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enitezromero\Desktop\adistancia_20_21\1_baseporfecha\1_basesporfecha\16_publicacion con factor 2025\Publicación\estadisticas por tema\"/>
    </mc:Choice>
  </mc:AlternateContent>
  <xr:revisionPtr revIDLastSave="0" documentId="8_{72C52357-2E85-4BF4-B213-4FC8B7DF713E}" xr6:coauthVersionLast="47" xr6:coauthVersionMax="47" xr10:uidLastSave="{00000000-0000-0000-0000-000000000000}"/>
  <bookViews>
    <workbookView xWindow="-120" yWindow="-120" windowWidth="29040" windowHeight="15840" xr2:uid="{3BE07815-5FCE-4FDF-A154-4FD81AABA604}"/>
  </bookViews>
  <sheets>
    <sheet name="SECTORECONÓMIC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C36" i="1"/>
  <c r="D36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R36" i="1"/>
</calcChain>
</file>

<file path=xl/sharedStrings.xml><?xml version="1.0" encoding="utf-8"?>
<sst xmlns="http://schemas.openxmlformats.org/spreadsheetml/2006/main" count="123" uniqueCount="33">
  <si>
    <t>(*) Incluye: Finanzas, Seguros e Inmuebles; Transporte, Almacenamiento y Comunicaciones y Electricidad, Gas y Agua.</t>
  </si>
  <si>
    <r>
      <t xml:space="preserve">1/ </t>
    </r>
    <r>
      <rPr>
        <sz val="8"/>
        <color rgb="FF000000"/>
        <rFont val="Arial"/>
        <family val="2"/>
      </rPr>
      <t>No incluye los departamentos, Boquerón y Alto Paraguay, comunidades indígenas y viviendas colectivas.</t>
    </r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</si>
  <si>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 INE. Encuesta Permanente de Hogares Continua 2017-2025. Factores de ponderación ajustados a las nuevas estimaciones y proyecciones (revisión 2025)</t>
    </r>
  </si>
  <si>
    <t>-</t>
  </si>
  <si>
    <t>No Disponible</t>
  </si>
  <si>
    <t>Otros (*)</t>
  </si>
  <si>
    <t>Servicios Comunales, Sociales y Personales</t>
  </si>
  <si>
    <t>Comercio, Restaurantes y Hoteles</t>
  </si>
  <si>
    <t>Terciario</t>
  </si>
  <si>
    <t>Construcción</t>
  </si>
  <si>
    <t>Industrias Manufactureras</t>
  </si>
  <si>
    <t>Secundario</t>
  </si>
  <si>
    <t>Agricultura, Ganadería, Caza y Pesca</t>
  </si>
  <si>
    <t>Primario</t>
  </si>
  <si>
    <t>Rural</t>
  </si>
  <si>
    <t>Urbana</t>
  </si>
  <si>
    <r>
      <t xml:space="preserve">Total país </t>
    </r>
    <r>
      <rPr>
        <b/>
        <vertAlign val="superscript"/>
        <sz val="9"/>
        <rFont val="Arial"/>
        <family val="2"/>
      </rPr>
      <t>1/</t>
    </r>
  </si>
  <si>
    <r>
      <t>3</t>
    </r>
    <r>
      <rPr>
        <b/>
        <vertAlign val="superscript"/>
        <sz val="9"/>
        <rFont val="Arial"/>
        <family val="2"/>
      </rPr>
      <t>er</t>
    </r>
    <r>
      <rPr>
        <b/>
        <sz val="9"/>
        <rFont val="Arial"/>
        <family val="2"/>
      </rPr>
      <t xml:space="preserve"> Trimestre</t>
    </r>
  </si>
  <si>
    <t>2° Trimestre</t>
  </si>
  <si>
    <r>
      <t>1</t>
    </r>
    <r>
      <rPr>
        <b/>
        <vertAlign val="superscript"/>
        <sz val="9"/>
        <rFont val="Arial"/>
        <family val="2"/>
      </rPr>
      <t xml:space="preserve">er </t>
    </r>
    <r>
      <rPr>
        <b/>
        <sz val="9"/>
        <rFont val="Arial"/>
        <family val="2"/>
      </rPr>
      <t>Trimestre</t>
    </r>
  </si>
  <si>
    <t xml:space="preserve"> 4° Trimestre</t>
  </si>
  <si>
    <t>Año 2025</t>
  </si>
  <si>
    <t>Año 2024</t>
  </si>
  <si>
    <t>Año 2023</t>
  </si>
  <si>
    <t>Año 2022</t>
  </si>
  <si>
    <t>Año 2021</t>
  </si>
  <si>
    <t>Año 2020</t>
  </si>
  <si>
    <t>Año 2019</t>
  </si>
  <si>
    <t>Año 2018</t>
  </si>
  <si>
    <t>Año 2017</t>
  </si>
  <si>
    <t>Área de Residencia y Sector Económico</t>
  </si>
  <si>
    <t>Población ocupada por año y trimestre, según área de residencia y sector económico en la ocupación principal. Años 2017 - 2025</t>
  </si>
  <si>
    <t>Cuadro N°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</si>
</sst>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Narrow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8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E7161"/>
        <bgColor indexed="64"/>
      </patternFill>
    </fill>
    <fill>
      <patternFill patternType="solid">
        <fgColor rgb="FF5B84C4"/>
        <bgColor indexed="64"/>
      </patternFill>
    </fill>
    <fill>
      <patternFill patternType="solid">
        <fgColor rgb="FF193A6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/>
    <xf numFmtId="0" fontId="4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164" fontId="5" fillId="0" borderId="0" xfId="2" applyNumberFormat="1" applyFont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4" fontId="2" fillId="0" borderId="0" xfId="0" applyNumberFormat="1" applyFont="1"/>
    <xf numFmtId="164" fontId="9" fillId="0" borderId="1" xfId="2" applyNumberFormat="1" applyFont="1" applyBorder="1" applyAlignment="1">
      <alignment horizontal="center"/>
    </xf>
    <xf numFmtId="164" fontId="9" fillId="0" borderId="1" xfId="3" applyNumberFormat="1" applyFont="1" applyFill="1" applyBorder="1" applyAlignment="1">
      <alignment horizontal="center"/>
    </xf>
    <xf numFmtId="0" fontId="9" fillId="0" borderId="1" xfId="2" applyFont="1" applyBorder="1" applyAlignment="1">
      <alignment horizontal="center"/>
    </xf>
    <xf numFmtId="0" fontId="9" fillId="0" borderId="1" xfId="2" applyFont="1" applyBorder="1"/>
    <xf numFmtId="164" fontId="9" fillId="0" borderId="2" xfId="2" applyNumberFormat="1" applyFont="1" applyBorder="1" applyAlignment="1">
      <alignment horizontal="center"/>
    </xf>
    <xf numFmtId="164" fontId="9" fillId="0" borderId="0" xfId="2" applyNumberFormat="1" applyFont="1" applyAlignment="1">
      <alignment horizontal="center"/>
    </xf>
    <xf numFmtId="164" fontId="9" fillId="0" borderId="3" xfId="2" applyNumberFormat="1" applyFont="1" applyBorder="1" applyAlignment="1">
      <alignment horizontal="center"/>
    </xf>
    <xf numFmtId="0" fontId="9" fillId="0" borderId="0" xfId="2" applyFont="1" applyAlignment="1">
      <alignment horizontal="left" indent="1"/>
    </xf>
    <xf numFmtId="41" fontId="2" fillId="0" borderId="0" xfId="1" applyFont="1"/>
    <xf numFmtId="164" fontId="9" fillId="0" borderId="0" xfId="4" applyNumberFormat="1" applyFont="1" applyBorder="1" applyAlignment="1">
      <alignment horizontal="left" indent="1"/>
    </xf>
    <xf numFmtId="164" fontId="10" fillId="0" borderId="0" xfId="2" applyNumberFormat="1" applyFont="1" applyAlignment="1">
      <alignment horizontal="center"/>
    </xf>
    <xf numFmtId="164" fontId="10" fillId="0" borderId="3" xfId="2" applyNumberFormat="1" applyFont="1" applyBorder="1" applyAlignment="1">
      <alignment horizontal="center"/>
    </xf>
    <xf numFmtId="0" fontId="10" fillId="0" borderId="0" xfId="2" applyFont="1"/>
    <xf numFmtId="0" fontId="10" fillId="0" borderId="0" xfId="2" applyFont="1" applyAlignment="1">
      <alignment horizontal="left"/>
    </xf>
    <xf numFmtId="0" fontId="10" fillId="0" borderId="3" xfId="2" applyFont="1" applyBorder="1" applyAlignment="1">
      <alignment horizontal="left"/>
    </xf>
    <xf numFmtId="3" fontId="10" fillId="2" borderId="0" xfId="3" applyNumberFormat="1" applyFont="1" applyFill="1" applyBorder="1" applyAlignment="1">
      <alignment horizontal="center"/>
    </xf>
    <xf numFmtId="0" fontId="10" fillId="2" borderId="0" xfId="2" applyFont="1" applyFill="1"/>
    <xf numFmtId="3" fontId="10" fillId="2" borderId="3" xfId="3" applyNumberFormat="1" applyFont="1" applyFill="1" applyBorder="1" applyAlignment="1">
      <alignment horizontal="center"/>
    </xf>
    <xf numFmtId="0" fontId="9" fillId="0" borderId="0" xfId="0" applyFont="1"/>
    <xf numFmtId="0" fontId="9" fillId="0" borderId="3" xfId="0" applyFont="1" applyBorder="1"/>
    <xf numFmtId="164" fontId="9" fillId="0" borderId="0" xfId="3" applyNumberFormat="1" applyFont="1" applyFill="1" applyBorder="1" applyAlignment="1">
      <alignment horizontal="center"/>
    </xf>
    <xf numFmtId="0" fontId="9" fillId="0" borderId="0" xfId="2" applyFont="1"/>
    <xf numFmtId="0" fontId="4" fillId="0" borderId="0" xfId="5"/>
    <xf numFmtId="0" fontId="9" fillId="0" borderId="0" xfId="2" applyFont="1" applyAlignment="1">
      <alignment horizontal="left" wrapText="1"/>
    </xf>
    <xf numFmtId="0" fontId="9" fillId="0" borderId="3" xfId="2" applyFont="1" applyBorder="1" applyAlignment="1">
      <alignment horizontal="left" wrapText="1"/>
    </xf>
    <xf numFmtId="0" fontId="3" fillId="0" borderId="3" xfId="0" applyFont="1" applyBorder="1"/>
    <xf numFmtId="3" fontId="10" fillId="2" borderId="4" xfId="3" applyNumberFormat="1" applyFont="1" applyFill="1" applyBorder="1" applyAlignment="1">
      <alignment horizontal="center"/>
    </xf>
    <xf numFmtId="0" fontId="11" fillId="2" borderId="0" xfId="0" applyFont="1" applyFill="1" applyAlignment="1">
      <alignment horizontal="left" vertical="center" wrapText="1"/>
    </xf>
    <xf numFmtId="0" fontId="10" fillId="2" borderId="1" xfId="2" applyFont="1" applyFill="1" applyBorder="1" applyAlignment="1">
      <alignment horizontal="center"/>
    </xf>
    <xf numFmtId="0" fontId="10" fillId="2" borderId="5" xfId="2" applyFont="1" applyFill="1" applyBorder="1" applyAlignment="1">
      <alignment horizontal="center"/>
    </xf>
    <xf numFmtId="0" fontId="10" fillId="2" borderId="2" xfId="2" applyFont="1" applyFill="1" applyBorder="1" applyAlignment="1">
      <alignment horizontal="center"/>
    </xf>
    <xf numFmtId="0" fontId="10" fillId="2" borderId="6" xfId="2" applyFont="1" applyFill="1" applyBorder="1" applyAlignment="1">
      <alignment horizontal="center"/>
    </xf>
    <xf numFmtId="0" fontId="10" fillId="2" borderId="1" xfId="2" applyFont="1" applyFill="1" applyBorder="1" applyAlignment="1">
      <alignment horizontal="center" vertical="center"/>
    </xf>
    <xf numFmtId="0" fontId="13" fillId="3" borderId="1" xfId="2" applyFont="1" applyFill="1" applyBorder="1" applyAlignment="1">
      <alignment horizontal="center"/>
    </xf>
    <xf numFmtId="0" fontId="13" fillId="3" borderId="2" xfId="2" applyFont="1" applyFill="1" applyBorder="1" applyAlignment="1">
      <alignment horizontal="center"/>
    </xf>
    <xf numFmtId="0" fontId="13" fillId="4" borderId="1" xfId="2" applyFont="1" applyFill="1" applyBorder="1" applyAlignment="1">
      <alignment horizontal="center"/>
    </xf>
    <xf numFmtId="0" fontId="13" fillId="4" borderId="2" xfId="2" applyFont="1" applyFill="1" applyBorder="1" applyAlignment="1">
      <alignment horizontal="center"/>
    </xf>
    <xf numFmtId="0" fontId="13" fillId="3" borderId="7" xfId="2" applyFont="1" applyFill="1" applyBorder="1" applyAlignment="1">
      <alignment horizontal="center"/>
    </xf>
    <xf numFmtId="0" fontId="13" fillId="3" borderId="5" xfId="2" applyFont="1" applyFill="1" applyBorder="1" applyAlignment="1">
      <alignment horizontal="center"/>
    </xf>
    <xf numFmtId="0" fontId="10" fillId="2" borderId="8" xfId="2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5" borderId="0" xfId="6" applyFont="1" applyFill="1" applyAlignment="1">
      <alignment horizontal="left"/>
    </xf>
  </cellXfs>
  <cellStyles count="7">
    <cellStyle name="Millares [0]" xfId="1" builtinId="6"/>
    <cellStyle name="Millares 2 2" xfId="4" xr:uid="{EB741D02-8D90-49BF-9219-7D7AB0592020}"/>
    <cellStyle name="Millares 3" xfId="3" xr:uid="{400D7F36-C7BA-4394-A684-E54C8AB29967}"/>
    <cellStyle name="Normal" xfId="0" builtinId="0"/>
    <cellStyle name="Normal 2" xfId="2" xr:uid="{F86B2BB1-67D9-4E6C-A718-E9C9DF84AAA9}"/>
    <cellStyle name="Normal 3" xfId="6" xr:uid="{D712F585-4A3B-470E-BDC3-0EE7A53314FB}"/>
    <cellStyle name="Normal_SECTORECONÓMICO_1" xfId="5" xr:uid="{C7FB5A29-D99F-42E6-9C1F-526614A494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A58AE-8832-4157-8F2B-547768ACC03C}">
  <dimension ref="B1:AX43"/>
  <sheetViews>
    <sheetView showGridLines="0" tabSelected="1" zoomScaleNormal="100" zoomScalePageLayoutView="20" workbookViewId="0">
      <selection activeCell="E27" sqref="E27"/>
    </sheetView>
  </sheetViews>
  <sheetFormatPr baseColWidth="10" defaultRowHeight="15.75" x14ac:dyDescent="0.25"/>
  <cols>
    <col min="1" max="1" width="1.5703125" style="1" customWidth="1"/>
    <col min="2" max="2" width="39.42578125" style="2" customWidth="1"/>
    <col min="3" max="22" width="10.5703125" style="2" customWidth="1"/>
    <col min="23" max="26" width="11.7109375" style="2" customWidth="1"/>
    <col min="27" max="34" width="11.7109375" style="1" customWidth="1"/>
    <col min="35" max="37" width="11.42578125" style="1"/>
    <col min="38" max="38" width="16.5703125" style="1" customWidth="1"/>
    <col min="39" max="40" width="6.7109375" style="1" customWidth="1"/>
    <col min="41" max="261" width="11.42578125" style="1"/>
    <col min="262" max="262" width="34.42578125" style="1" customWidth="1"/>
    <col min="263" max="263" width="15.28515625" style="1" bestFit="1" customWidth="1"/>
    <col min="264" max="264" width="15" style="1" bestFit="1" customWidth="1"/>
    <col min="265" max="265" width="15.85546875" style="1" bestFit="1" customWidth="1"/>
    <col min="266" max="266" width="22.7109375" style="1" bestFit="1" customWidth="1"/>
    <col min="267" max="267" width="11.42578125" style="1"/>
    <col min="268" max="268" width="28.7109375" style="1" bestFit="1" customWidth="1"/>
    <col min="269" max="269" width="20" style="1" customWidth="1"/>
    <col min="270" max="271" width="11.42578125" style="1"/>
    <col min="272" max="272" width="24.7109375" style="1" bestFit="1" customWidth="1"/>
    <col min="273" max="517" width="11.42578125" style="1"/>
    <col min="518" max="518" width="34.42578125" style="1" customWidth="1"/>
    <col min="519" max="519" width="15.28515625" style="1" bestFit="1" customWidth="1"/>
    <col min="520" max="520" width="15" style="1" bestFit="1" customWidth="1"/>
    <col min="521" max="521" width="15.85546875" style="1" bestFit="1" customWidth="1"/>
    <col min="522" max="522" width="22.7109375" style="1" bestFit="1" customWidth="1"/>
    <col min="523" max="523" width="11.42578125" style="1"/>
    <col min="524" max="524" width="28.7109375" style="1" bestFit="1" customWidth="1"/>
    <col min="525" max="525" width="20" style="1" customWidth="1"/>
    <col min="526" max="527" width="11.42578125" style="1"/>
    <col min="528" max="528" width="24.7109375" style="1" bestFit="1" customWidth="1"/>
    <col min="529" max="773" width="11.42578125" style="1"/>
    <col min="774" max="774" width="34.42578125" style="1" customWidth="1"/>
    <col min="775" max="775" width="15.28515625" style="1" bestFit="1" customWidth="1"/>
    <col min="776" max="776" width="15" style="1" bestFit="1" customWidth="1"/>
    <col min="777" max="777" width="15.85546875" style="1" bestFit="1" customWidth="1"/>
    <col min="778" max="778" width="22.7109375" style="1" bestFit="1" customWidth="1"/>
    <col min="779" max="779" width="11.42578125" style="1"/>
    <col min="780" max="780" width="28.7109375" style="1" bestFit="1" customWidth="1"/>
    <col min="781" max="781" width="20" style="1" customWidth="1"/>
    <col min="782" max="783" width="11.42578125" style="1"/>
    <col min="784" max="784" width="24.7109375" style="1" bestFit="1" customWidth="1"/>
    <col min="785" max="1029" width="11.42578125" style="1"/>
    <col min="1030" max="1030" width="34.42578125" style="1" customWidth="1"/>
    <col min="1031" max="1031" width="15.28515625" style="1" bestFit="1" customWidth="1"/>
    <col min="1032" max="1032" width="15" style="1" bestFit="1" customWidth="1"/>
    <col min="1033" max="1033" width="15.85546875" style="1" bestFit="1" customWidth="1"/>
    <col min="1034" max="1034" width="22.7109375" style="1" bestFit="1" customWidth="1"/>
    <col min="1035" max="1035" width="11.42578125" style="1"/>
    <col min="1036" max="1036" width="28.7109375" style="1" bestFit="1" customWidth="1"/>
    <col min="1037" max="1037" width="20" style="1" customWidth="1"/>
    <col min="1038" max="1039" width="11.42578125" style="1"/>
    <col min="1040" max="1040" width="24.7109375" style="1" bestFit="1" customWidth="1"/>
    <col min="1041" max="1285" width="11.42578125" style="1"/>
    <col min="1286" max="1286" width="34.42578125" style="1" customWidth="1"/>
    <col min="1287" max="1287" width="15.28515625" style="1" bestFit="1" customWidth="1"/>
    <col min="1288" max="1288" width="15" style="1" bestFit="1" customWidth="1"/>
    <col min="1289" max="1289" width="15.85546875" style="1" bestFit="1" customWidth="1"/>
    <col min="1290" max="1290" width="22.7109375" style="1" bestFit="1" customWidth="1"/>
    <col min="1291" max="1291" width="11.42578125" style="1"/>
    <col min="1292" max="1292" width="28.7109375" style="1" bestFit="1" customWidth="1"/>
    <col min="1293" max="1293" width="20" style="1" customWidth="1"/>
    <col min="1294" max="1295" width="11.42578125" style="1"/>
    <col min="1296" max="1296" width="24.7109375" style="1" bestFit="1" customWidth="1"/>
    <col min="1297" max="1541" width="11.42578125" style="1"/>
    <col min="1542" max="1542" width="34.42578125" style="1" customWidth="1"/>
    <col min="1543" max="1543" width="15.28515625" style="1" bestFit="1" customWidth="1"/>
    <col min="1544" max="1544" width="15" style="1" bestFit="1" customWidth="1"/>
    <col min="1545" max="1545" width="15.85546875" style="1" bestFit="1" customWidth="1"/>
    <col min="1546" max="1546" width="22.7109375" style="1" bestFit="1" customWidth="1"/>
    <col min="1547" max="1547" width="11.42578125" style="1"/>
    <col min="1548" max="1548" width="28.7109375" style="1" bestFit="1" customWidth="1"/>
    <col min="1549" max="1549" width="20" style="1" customWidth="1"/>
    <col min="1550" max="1551" width="11.42578125" style="1"/>
    <col min="1552" max="1552" width="24.7109375" style="1" bestFit="1" customWidth="1"/>
    <col min="1553" max="1797" width="11.42578125" style="1"/>
    <col min="1798" max="1798" width="34.42578125" style="1" customWidth="1"/>
    <col min="1799" max="1799" width="15.28515625" style="1" bestFit="1" customWidth="1"/>
    <col min="1800" max="1800" width="15" style="1" bestFit="1" customWidth="1"/>
    <col min="1801" max="1801" width="15.85546875" style="1" bestFit="1" customWidth="1"/>
    <col min="1802" max="1802" width="22.7109375" style="1" bestFit="1" customWidth="1"/>
    <col min="1803" max="1803" width="11.42578125" style="1"/>
    <col min="1804" max="1804" width="28.7109375" style="1" bestFit="1" customWidth="1"/>
    <col min="1805" max="1805" width="20" style="1" customWidth="1"/>
    <col min="1806" max="1807" width="11.42578125" style="1"/>
    <col min="1808" max="1808" width="24.7109375" style="1" bestFit="1" customWidth="1"/>
    <col min="1809" max="2053" width="11.42578125" style="1"/>
    <col min="2054" max="2054" width="34.42578125" style="1" customWidth="1"/>
    <col min="2055" max="2055" width="15.28515625" style="1" bestFit="1" customWidth="1"/>
    <col min="2056" max="2056" width="15" style="1" bestFit="1" customWidth="1"/>
    <col min="2057" max="2057" width="15.85546875" style="1" bestFit="1" customWidth="1"/>
    <col min="2058" max="2058" width="22.7109375" style="1" bestFit="1" customWidth="1"/>
    <col min="2059" max="2059" width="11.42578125" style="1"/>
    <col min="2060" max="2060" width="28.7109375" style="1" bestFit="1" customWidth="1"/>
    <col min="2061" max="2061" width="20" style="1" customWidth="1"/>
    <col min="2062" max="2063" width="11.42578125" style="1"/>
    <col min="2064" max="2064" width="24.7109375" style="1" bestFit="1" customWidth="1"/>
    <col min="2065" max="2309" width="11.42578125" style="1"/>
    <col min="2310" max="2310" width="34.42578125" style="1" customWidth="1"/>
    <col min="2311" max="2311" width="15.28515625" style="1" bestFit="1" customWidth="1"/>
    <col min="2312" max="2312" width="15" style="1" bestFit="1" customWidth="1"/>
    <col min="2313" max="2313" width="15.85546875" style="1" bestFit="1" customWidth="1"/>
    <col min="2314" max="2314" width="22.7109375" style="1" bestFit="1" customWidth="1"/>
    <col min="2315" max="2315" width="11.42578125" style="1"/>
    <col min="2316" max="2316" width="28.7109375" style="1" bestFit="1" customWidth="1"/>
    <col min="2317" max="2317" width="20" style="1" customWidth="1"/>
    <col min="2318" max="2319" width="11.42578125" style="1"/>
    <col min="2320" max="2320" width="24.7109375" style="1" bestFit="1" customWidth="1"/>
    <col min="2321" max="2565" width="11.42578125" style="1"/>
    <col min="2566" max="2566" width="34.42578125" style="1" customWidth="1"/>
    <col min="2567" max="2567" width="15.28515625" style="1" bestFit="1" customWidth="1"/>
    <col min="2568" max="2568" width="15" style="1" bestFit="1" customWidth="1"/>
    <col min="2569" max="2569" width="15.85546875" style="1" bestFit="1" customWidth="1"/>
    <col min="2570" max="2570" width="22.7109375" style="1" bestFit="1" customWidth="1"/>
    <col min="2571" max="2571" width="11.42578125" style="1"/>
    <col min="2572" max="2572" width="28.7109375" style="1" bestFit="1" customWidth="1"/>
    <col min="2573" max="2573" width="20" style="1" customWidth="1"/>
    <col min="2574" max="2575" width="11.42578125" style="1"/>
    <col min="2576" max="2576" width="24.7109375" style="1" bestFit="1" customWidth="1"/>
    <col min="2577" max="2821" width="11.42578125" style="1"/>
    <col min="2822" max="2822" width="34.42578125" style="1" customWidth="1"/>
    <col min="2823" max="2823" width="15.28515625" style="1" bestFit="1" customWidth="1"/>
    <col min="2824" max="2824" width="15" style="1" bestFit="1" customWidth="1"/>
    <col min="2825" max="2825" width="15.85546875" style="1" bestFit="1" customWidth="1"/>
    <col min="2826" max="2826" width="22.7109375" style="1" bestFit="1" customWidth="1"/>
    <col min="2827" max="2827" width="11.42578125" style="1"/>
    <col min="2828" max="2828" width="28.7109375" style="1" bestFit="1" customWidth="1"/>
    <col min="2829" max="2829" width="20" style="1" customWidth="1"/>
    <col min="2830" max="2831" width="11.42578125" style="1"/>
    <col min="2832" max="2832" width="24.7109375" style="1" bestFit="1" customWidth="1"/>
    <col min="2833" max="3077" width="11.42578125" style="1"/>
    <col min="3078" max="3078" width="34.42578125" style="1" customWidth="1"/>
    <col min="3079" max="3079" width="15.28515625" style="1" bestFit="1" customWidth="1"/>
    <col min="3080" max="3080" width="15" style="1" bestFit="1" customWidth="1"/>
    <col min="3081" max="3081" width="15.85546875" style="1" bestFit="1" customWidth="1"/>
    <col min="3082" max="3082" width="22.7109375" style="1" bestFit="1" customWidth="1"/>
    <col min="3083" max="3083" width="11.42578125" style="1"/>
    <col min="3084" max="3084" width="28.7109375" style="1" bestFit="1" customWidth="1"/>
    <col min="3085" max="3085" width="20" style="1" customWidth="1"/>
    <col min="3086" max="3087" width="11.42578125" style="1"/>
    <col min="3088" max="3088" width="24.7109375" style="1" bestFit="1" customWidth="1"/>
    <col min="3089" max="3333" width="11.42578125" style="1"/>
    <col min="3334" max="3334" width="34.42578125" style="1" customWidth="1"/>
    <col min="3335" max="3335" width="15.28515625" style="1" bestFit="1" customWidth="1"/>
    <col min="3336" max="3336" width="15" style="1" bestFit="1" customWidth="1"/>
    <col min="3337" max="3337" width="15.85546875" style="1" bestFit="1" customWidth="1"/>
    <col min="3338" max="3338" width="22.7109375" style="1" bestFit="1" customWidth="1"/>
    <col min="3339" max="3339" width="11.42578125" style="1"/>
    <col min="3340" max="3340" width="28.7109375" style="1" bestFit="1" customWidth="1"/>
    <col min="3341" max="3341" width="20" style="1" customWidth="1"/>
    <col min="3342" max="3343" width="11.42578125" style="1"/>
    <col min="3344" max="3344" width="24.7109375" style="1" bestFit="1" customWidth="1"/>
    <col min="3345" max="3589" width="11.42578125" style="1"/>
    <col min="3590" max="3590" width="34.42578125" style="1" customWidth="1"/>
    <col min="3591" max="3591" width="15.28515625" style="1" bestFit="1" customWidth="1"/>
    <col min="3592" max="3592" width="15" style="1" bestFit="1" customWidth="1"/>
    <col min="3593" max="3593" width="15.85546875" style="1" bestFit="1" customWidth="1"/>
    <col min="3594" max="3594" width="22.7109375" style="1" bestFit="1" customWidth="1"/>
    <col min="3595" max="3595" width="11.42578125" style="1"/>
    <col min="3596" max="3596" width="28.7109375" style="1" bestFit="1" customWidth="1"/>
    <col min="3597" max="3597" width="20" style="1" customWidth="1"/>
    <col min="3598" max="3599" width="11.42578125" style="1"/>
    <col min="3600" max="3600" width="24.7109375" style="1" bestFit="1" customWidth="1"/>
    <col min="3601" max="3845" width="11.42578125" style="1"/>
    <col min="3846" max="3846" width="34.42578125" style="1" customWidth="1"/>
    <col min="3847" max="3847" width="15.28515625" style="1" bestFit="1" customWidth="1"/>
    <col min="3848" max="3848" width="15" style="1" bestFit="1" customWidth="1"/>
    <col min="3849" max="3849" width="15.85546875" style="1" bestFit="1" customWidth="1"/>
    <col min="3850" max="3850" width="22.7109375" style="1" bestFit="1" customWidth="1"/>
    <col min="3851" max="3851" width="11.42578125" style="1"/>
    <col min="3852" max="3852" width="28.7109375" style="1" bestFit="1" customWidth="1"/>
    <col min="3853" max="3853" width="20" style="1" customWidth="1"/>
    <col min="3854" max="3855" width="11.42578125" style="1"/>
    <col min="3856" max="3856" width="24.7109375" style="1" bestFit="1" customWidth="1"/>
    <col min="3857" max="4101" width="11.42578125" style="1"/>
    <col min="4102" max="4102" width="34.42578125" style="1" customWidth="1"/>
    <col min="4103" max="4103" width="15.28515625" style="1" bestFit="1" customWidth="1"/>
    <col min="4104" max="4104" width="15" style="1" bestFit="1" customWidth="1"/>
    <col min="4105" max="4105" width="15.85546875" style="1" bestFit="1" customWidth="1"/>
    <col min="4106" max="4106" width="22.7109375" style="1" bestFit="1" customWidth="1"/>
    <col min="4107" max="4107" width="11.42578125" style="1"/>
    <col min="4108" max="4108" width="28.7109375" style="1" bestFit="1" customWidth="1"/>
    <col min="4109" max="4109" width="20" style="1" customWidth="1"/>
    <col min="4110" max="4111" width="11.42578125" style="1"/>
    <col min="4112" max="4112" width="24.7109375" style="1" bestFit="1" customWidth="1"/>
    <col min="4113" max="4357" width="11.42578125" style="1"/>
    <col min="4358" max="4358" width="34.42578125" style="1" customWidth="1"/>
    <col min="4359" max="4359" width="15.28515625" style="1" bestFit="1" customWidth="1"/>
    <col min="4360" max="4360" width="15" style="1" bestFit="1" customWidth="1"/>
    <col min="4361" max="4361" width="15.85546875" style="1" bestFit="1" customWidth="1"/>
    <col min="4362" max="4362" width="22.7109375" style="1" bestFit="1" customWidth="1"/>
    <col min="4363" max="4363" width="11.42578125" style="1"/>
    <col min="4364" max="4364" width="28.7109375" style="1" bestFit="1" customWidth="1"/>
    <col min="4365" max="4365" width="20" style="1" customWidth="1"/>
    <col min="4366" max="4367" width="11.42578125" style="1"/>
    <col min="4368" max="4368" width="24.7109375" style="1" bestFit="1" customWidth="1"/>
    <col min="4369" max="4613" width="11.42578125" style="1"/>
    <col min="4614" max="4614" width="34.42578125" style="1" customWidth="1"/>
    <col min="4615" max="4615" width="15.28515625" style="1" bestFit="1" customWidth="1"/>
    <col min="4616" max="4616" width="15" style="1" bestFit="1" customWidth="1"/>
    <col min="4617" max="4617" width="15.85546875" style="1" bestFit="1" customWidth="1"/>
    <col min="4618" max="4618" width="22.7109375" style="1" bestFit="1" customWidth="1"/>
    <col min="4619" max="4619" width="11.42578125" style="1"/>
    <col min="4620" max="4620" width="28.7109375" style="1" bestFit="1" customWidth="1"/>
    <col min="4621" max="4621" width="20" style="1" customWidth="1"/>
    <col min="4622" max="4623" width="11.42578125" style="1"/>
    <col min="4624" max="4624" width="24.7109375" style="1" bestFit="1" customWidth="1"/>
    <col min="4625" max="4869" width="11.42578125" style="1"/>
    <col min="4870" max="4870" width="34.42578125" style="1" customWidth="1"/>
    <col min="4871" max="4871" width="15.28515625" style="1" bestFit="1" customWidth="1"/>
    <col min="4872" max="4872" width="15" style="1" bestFit="1" customWidth="1"/>
    <col min="4873" max="4873" width="15.85546875" style="1" bestFit="1" customWidth="1"/>
    <col min="4874" max="4874" width="22.7109375" style="1" bestFit="1" customWidth="1"/>
    <col min="4875" max="4875" width="11.42578125" style="1"/>
    <col min="4876" max="4876" width="28.7109375" style="1" bestFit="1" customWidth="1"/>
    <col min="4877" max="4877" width="20" style="1" customWidth="1"/>
    <col min="4878" max="4879" width="11.42578125" style="1"/>
    <col min="4880" max="4880" width="24.7109375" style="1" bestFit="1" customWidth="1"/>
    <col min="4881" max="5125" width="11.42578125" style="1"/>
    <col min="5126" max="5126" width="34.42578125" style="1" customWidth="1"/>
    <col min="5127" max="5127" width="15.28515625" style="1" bestFit="1" customWidth="1"/>
    <col min="5128" max="5128" width="15" style="1" bestFit="1" customWidth="1"/>
    <col min="5129" max="5129" width="15.85546875" style="1" bestFit="1" customWidth="1"/>
    <col min="5130" max="5130" width="22.7109375" style="1" bestFit="1" customWidth="1"/>
    <col min="5131" max="5131" width="11.42578125" style="1"/>
    <col min="5132" max="5132" width="28.7109375" style="1" bestFit="1" customWidth="1"/>
    <col min="5133" max="5133" width="20" style="1" customWidth="1"/>
    <col min="5134" max="5135" width="11.42578125" style="1"/>
    <col min="5136" max="5136" width="24.7109375" style="1" bestFit="1" customWidth="1"/>
    <col min="5137" max="5381" width="11.42578125" style="1"/>
    <col min="5382" max="5382" width="34.42578125" style="1" customWidth="1"/>
    <col min="5383" max="5383" width="15.28515625" style="1" bestFit="1" customWidth="1"/>
    <col min="5384" max="5384" width="15" style="1" bestFit="1" customWidth="1"/>
    <col min="5385" max="5385" width="15.85546875" style="1" bestFit="1" customWidth="1"/>
    <col min="5386" max="5386" width="22.7109375" style="1" bestFit="1" customWidth="1"/>
    <col min="5387" max="5387" width="11.42578125" style="1"/>
    <col min="5388" max="5388" width="28.7109375" style="1" bestFit="1" customWidth="1"/>
    <col min="5389" max="5389" width="20" style="1" customWidth="1"/>
    <col min="5390" max="5391" width="11.42578125" style="1"/>
    <col min="5392" max="5392" width="24.7109375" style="1" bestFit="1" customWidth="1"/>
    <col min="5393" max="5637" width="11.42578125" style="1"/>
    <col min="5638" max="5638" width="34.42578125" style="1" customWidth="1"/>
    <col min="5639" max="5639" width="15.28515625" style="1" bestFit="1" customWidth="1"/>
    <col min="5640" max="5640" width="15" style="1" bestFit="1" customWidth="1"/>
    <col min="5641" max="5641" width="15.85546875" style="1" bestFit="1" customWidth="1"/>
    <col min="5642" max="5642" width="22.7109375" style="1" bestFit="1" customWidth="1"/>
    <col min="5643" max="5643" width="11.42578125" style="1"/>
    <col min="5644" max="5644" width="28.7109375" style="1" bestFit="1" customWidth="1"/>
    <col min="5645" max="5645" width="20" style="1" customWidth="1"/>
    <col min="5646" max="5647" width="11.42578125" style="1"/>
    <col min="5648" max="5648" width="24.7109375" style="1" bestFit="1" customWidth="1"/>
    <col min="5649" max="5893" width="11.42578125" style="1"/>
    <col min="5894" max="5894" width="34.42578125" style="1" customWidth="1"/>
    <col min="5895" max="5895" width="15.28515625" style="1" bestFit="1" customWidth="1"/>
    <col min="5896" max="5896" width="15" style="1" bestFit="1" customWidth="1"/>
    <col min="5897" max="5897" width="15.85546875" style="1" bestFit="1" customWidth="1"/>
    <col min="5898" max="5898" width="22.7109375" style="1" bestFit="1" customWidth="1"/>
    <col min="5899" max="5899" width="11.42578125" style="1"/>
    <col min="5900" max="5900" width="28.7109375" style="1" bestFit="1" customWidth="1"/>
    <col min="5901" max="5901" width="20" style="1" customWidth="1"/>
    <col min="5902" max="5903" width="11.42578125" style="1"/>
    <col min="5904" max="5904" width="24.7109375" style="1" bestFit="1" customWidth="1"/>
    <col min="5905" max="6149" width="11.42578125" style="1"/>
    <col min="6150" max="6150" width="34.42578125" style="1" customWidth="1"/>
    <col min="6151" max="6151" width="15.28515625" style="1" bestFit="1" customWidth="1"/>
    <col min="6152" max="6152" width="15" style="1" bestFit="1" customWidth="1"/>
    <col min="6153" max="6153" width="15.85546875" style="1" bestFit="1" customWidth="1"/>
    <col min="6154" max="6154" width="22.7109375" style="1" bestFit="1" customWidth="1"/>
    <col min="6155" max="6155" width="11.42578125" style="1"/>
    <col min="6156" max="6156" width="28.7109375" style="1" bestFit="1" customWidth="1"/>
    <col min="6157" max="6157" width="20" style="1" customWidth="1"/>
    <col min="6158" max="6159" width="11.42578125" style="1"/>
    <col min="6160" max="6160" width="24.7109375" style="1" bestFit="1" customWidth="1"/>
    <col min="6161" max="6405" width="11.42578125" style="1"/>
    <col min="6406" max="6406" width="34.42578125" style="1" customWidth="1"/>
    <col min="6407" max="6407" width="15.28515625" style="1" bestFit="1" customWidth="1"/>
    <col min="6408" max="6408" width="15" style="1" bestFit="1" customWidth="1"/>
    <col min="6409" max="6409" width="15.85546875" style="1" bestFit="1" customWidth="1"/>
    <col min="6410" max="6410" width="22.7109375" style="1" bestFit="1" customWidth="1"/>
    <col min="6411" max="6411" width="11.42578125" style="1"/>
    <col min="6412" max="6412" width="28.7109375" style="1" bestFit="1" customWidth="1"/>
    <col min="6413" max="6413" width="20" style="1" customWidth="1"/>
    <col min="6414" max="6415" width="11.42578125" style="1"/>
    <col min="6416" max="6416" width="24.7109375" style="1" bestFit="1" customWidth="1"/>
    <col min="6417" max="6661" width="11.42578125" style="1"/>
    <col min="6662" max="6662" width="34.42578125" style="1" customWidth="1"/>
    <col min="6663" max="6663" width="15.28515625" style="1" bestFit="1" customWidth="1"/>
    <col min="6664" max="6664" width="15" style="1" bestFit="1" customWidth="1"/>
    <col min="6665" max="6665" width="15.85546875" style="1" bestFit="1" customWidth="1"/>
    <col min="6666" max="6666" width="22.7109375" style="1" bestFit="1" customWidth="1"/>
    <col min="6667" max="6667" width="11.42578125" style="1"/>
    <col min="6668" max="6668" width="28.7109375" style="1" bestFit="1" customWidth="1"/>
    <col min="6669" max="6669" width="20" style="1" customWidth="1"/>
    <col min="6670" max="6671" width="11.42578125" style="1"/>
    <col min="6672" max="6672" width="24.7109375" style="1" bestFit="1" customWidth="1"/>
    <col min="6673" max="6917" width="11.42578125" style="1"/>
    <col min="6918" max="6918" width="34.42578125" style="1" customWidth="1"/>
    <col min="6919" max="6919" width="15.28515625" style="1" bestFit="1" customWidth="1"/>
    <col min="6920" max="6920" width="15" style="1" bestFit="1" customWidth="1"/>
    <col min="6921" max="6921" width="15.85546875" style="1" bestFit="1" customWidth="1"/>
    <col min="6922" max="6922" width="22.7109375" style="1" bestFit="1" customWidth="1"/>
    <col min="6923" max="6923" width="11.42578125" style="1"/>
    <col min="6924" max="6924" width="28.7109375" style="1" bestFit="1" customWidth="1"/>
    <col min="6925" max="6925" width="20" style="1" customWidth="1"/>
    <col min="6926" max="6927" width="11.42578125" style="1"/>
    <col min="6928" max="6928" width="24.7109375" style="1" bestFit="1" customWidth="1"/>
    <col min="6929" max="7173" width="11.42578125" style="1"/>
    <col min="7174" max="7174" width="34.42578125" style="1" customWidth="1"/>
    <col min="7175" max="7175" width="15.28515625" style="1" bestFit="1" customWidth="1"/>
    <col min="7176" max="7176" width="15" style="1" bestFit="1" customWidth="1"/>
    <col min="7177" max="7177" width="15.85546875" style="1" bestFit="1" customWidth="1"/>
    <col min="7178" max="7178" width="22.7109375" style="1" bestFit="1" customWidth="1"/>
    <col min="7179" max="7179" width="11.42578125" style="1"/>
    <col min="7180" max="7180" width="28.7109375" style="1" bestFit="1" customWidth="1"/>
    <col min="7181" max="7181" width="20" style="1" customWidth="1"/>
    <col min="7182" max="7183" width="11.42578125" style="1"/>
    <col min="7184" max="7184" width="24.7109375" style="1" bestFit="1" customWidth="1"/>
    <col min="7185" max="7429" width="11.42578125" style="1"/>
    <col min="7430" max="7430" width="34.42578125" style="1" customWidth="1"/>
    <col min="7431" max="7431" width="15.28515625" style="1" bestFit="1" customWidth="1"/>
    <col min="7432" max="7432" width="15" style="1" bestFit="1" customWidth="1"/>
    <col min="7433" max="7433" width="15.85546875" style="1" bestFit="1" customWidth="1"/>
    <col min="7434" max="7434" width="22.7109375" style="1" bestFit="1" customWidth="1"/>
    <col min="7435" max="7435" width="11.42578125" style="1"/>
    <col min="7436" max="7436" width="28.7109375" style="1" bestFit="1" customWidth="1"/>
    <col min="7437" max="7437" width="20" style="1" customWidth="1"/>
    <col min="7438" max="7439" width="11.42578125" style="1"/>
    <col min="7440" max="7440" width="24.7109375" style="1" bestFit="1" customWidth="1"/>
    <col min="7441" max="7685" width="11.42578125" style="1"/>
    <col min="7686" max="7686" width="34.42578125" style="1" customWidth="1"/>
    <col min="7687" max="7687" width="15.28515625" style="1" bestFit="1" customWidth="1"/>
    <col min="7688" max="7688" width="15" style="1" bestFit="1" customWidth="1"/>
    <col min="7689" max="7689" width="15.85546875" style="1" bestFit="1" customWidth="1"/>
    <col min="7690" max="7690" width="22.7109375" style="1" bestFit="1" customWidth="1"/>
    <col min="7691" max="7691" width="11.42578125" style="1"/>
    <col min="7692" max="7692" width="28.7109375" style="1" bestFit="1" customWidth="1"/>
    <col min="7693" max="7693" width="20" style="1" customWidth="1"/>
    <col min="7694" max="7695" width="11.42578125" style="1"/>
    <col min="7696" max="7696" width="24.7109375" style="1" bestFit="1" customWidth="1"/>
    <col min="7697" max="7941" width="11.42578125" style="1"/>
    <col min="7942" max="7942" width="34.42578125" style="1" customWidth="1"/>
    <col min="7943" max="7943" width="15.28515625" style="1" bestFit="1" customWidth="1"/>
    <col min="7944" max="7944" width="15" style="1" bestFit="1" customWidth="1"/>
    <col min="7945" max="7945" width="15.85546875" style="1" bestFit="1" customWidth="1"/>
    <col min="7946" max="7946" width="22.7109375" style="1" bestFit="1" customWidth="1"/>
    <col min="7947" max="7947" width="11.42578125" style="1"/>
    <col min="7948" max="7948" width="28.7109375" style="1" bestFit="1" customWidth="1"/>
    <col min="7949" max="7949" width="20" style="1" customWidth="1"/>
    <col min="7950" max="7951" width="11.42578125" style="1"/>
    <col min="7952" max="7952" width="24.7109375" style="1" bestFit="1" customWidth="1"/>
    <col min="7953" max="8197" width="11.42578125" style="1"/>
    <col min="8198" max="8198" width="34.42578125" style="1" customWidth="1"/>
    <col min="8199" max="8199" width="15.28515625" style="1" bestFit="1" customWidth="1"/>
    <col min="8200" max="8200" width="15" style="1" bestFit="1" customWidth="1"/>
    <col min="8201" max="8201" width="15.85546875" style="1" bestFit="1" customWidth="1"/>
    <col min="8202" max="8202" width="22.7109375" style="1" bestFit="1" customWidth="1"/>
    <col min="8203" max="8203" width="11.42578125" style="1"/>
    <col min="8204" max="8204" width="28.7109375" style="1" bestFit="1" customWidth="1"/>
    <col min="8205" max="8205" width="20" style="1" customWidth="1"/>
    <col min="8206" max="8207" width="11.42578125" style="1"/>
    <col min="8208" max="8208" width="24.7109375" style="1" bestFit="1" customWidth="1"/>
    <col min="8209" max="8453" width="11.42578125" style="1"/>
    <col min="8454" max="8454" width="34.42578125" style="1" customWidth="1"/>
    <col min="8455" max="8455" width="15.28515625" style="1" bestFit="1" customWidth="1"/>
    <col min="8456" max="8456" width="15" style="1" bestFit="1" customWidth="1"/>
    <col min="8457" max="8457" width="15.85546875" style="1" bestFit="1" customWidth="1"/>
    <col min="8458" max="8458" width="22.7109375" style="1" bestFit="1" customWidth="1"/>
    <col min="8459" max="8459" width="11.42578125" style="1"/>
    <col min="8460" max="8460" width="28.7109375" style="1" bestFit="1" customWidth="1"/>
    <col min="8461" max="8461" width="20" style="1" customWidth="1"/>
    <col min="8462" max="8463" width="11.42578125" style="1"/>
    <col min="8464" max="8464" width="24.7109375" style="1" bestFit="1" customWidth="1"/>
    <col min="8465" max="8709" width="11.42578125" style="1"/>
    <col min="8710" max="8710" width="34.42578125" style="1" customWidth="1"/>
    <col min="8711" max="8711" width="15.28515625" style="1" bestFit="1" customWidth="1"/>
    <col min="8712" max="8712" width="15" style="1" bestFit="1" customWidth="1"/>
    <col min="8713" max="8713" width="15.85546875" style="1" bestFit="1" customWidth="1"/>
    <col min="8714" max="8714" width="22.7109375" style="1" bestFit="1" customWidth="1"/>
    <col min="8715" max="8715" width="11.42578125" style="1"/>
    <col min="8716" max="8716" width="28.7109375" style="1" bestFit="1" customWidth="1"/>
    <col min="8717" max="8717" width="20" style="1" customWidth="1"/>
    <col min="8718" max="8719" width="11.42578125" style="1"/>
    <col min="8720" max="8720" width="24.7109375" style="1" bestFit="1" customWidth="1"/>
    <col min="8721" max="8965" width="11.42578125" style="1"/>
    <col min="8966" max="8966" width="34.42578125" style="1" customWidth="1"/>
    <col min="8967" max="8967" width="15.28515625" style="1" bestFit="1" customWidth="1"/>
    <col min="8968" max="8968" width="15" style="1" bestFit="1" customWidth="1"/>
    <col min="8969" max="8969" width="15.85546875" style="1" bestFit="1" customWidth="1"/>
    <col min="8970" max="8970" width="22.7109375" style="1" bestFit="1" customWidth="1"/>
    <col min="8971" max="8971" width="11.42578125" style="1"/>
    <col min="8972" max="8972" width="28.7109375" style="1" bestFit="1" customWidth="1"/>
    <col min="8973" max="8973" width="20" style="1" customWidth="1"/>
    <col min="8974" max="8975" width="11.42578125" style="1"/>
    <col min="8976" max="8976" width="24.7109375" style="1" bestFit="1" customWidth="1"/>
    <col min="8977" max="9221" width="11.42578125" style="1"/>
    <col min="9222" max="9222" width="34.42578125" style="1" customWidth="1"/>
    <col min="9223" max="9223" width="15.28515625" style="1" bestFit="1" customWidth="1"/>
    <col min="9224" max="9224" width="15" style="1" bestFit="1" customWidth="1"/>
    <col min="9225" max="9225" width="15.85546875" style="1" bestFit="1" customWidth="1"/>
    <col min="9226" max="9226" width="22.7109375" style="1" bestFit="1" customWidth="1"/>
    <col min="9227" max="9227" width="11.42578125" style="1"/>
    <col min="9228" max="9228" width="28.7109375" style="1" bestFit="1" customWidth="1"/>
    <col min="9229" max="9229" width="20" style="1" customWidth="1"/>
    <col min="9230" max="9231" width="11.42578125" style="1"/>
    <col min="9232" max="9232" width="24.7109375" style="1" bestFit="1" customWidth="1"/>
    <col min="9233" max="9477" width="11.42578125" style="1"/>
    <col min="9478" max="9478" width="34.42578125" style="1" customWidth="1"/>
    <col min="9479" max="9479" width="15.28515625" style="1" bestFit="1" customWidth="1"/>
    <col min="9480" max="9480" width="15" style="1" bestFit="1" customWidth="1"/>
    <col min="9481" max="9481" width="15.85546875" style="1" bestFit="1" customWidth="1"/>
    <col min="9482" max="9482" width="22.7109375" style="1" bestFit="1" customWidth="1"/>
    <col min="9483" max="9483" width="11.42578125" style="1"/>
    <col min="9484" max="9484" width="28.7109375" style="1" bestFit="1" customWidth="1"/>
    <col min="9485" max="9485" width="20" style="1" customWidth="1"/>
    <col min="9486" max="9487" width="11.42578125" style="1"/>
    <col min="9488" max="9488" width="24.7109375" style="1" bestFit="1" customWidth="1"/>
    <col min="9489" max="9733" width="11.42578125" style="1"/>
    <col min="9734" max="9734" width="34.42578125" style="1" customWidth="1"/>
    <col min="9735" max="9735" width="15.28515625" style="1" bestFit="1" customWidth="1"/>
    <col min="9736" max="9736" width="15" style="1" bestFit="1" customWidth="1"/>
    <col min="9737" max="9737" width="15.85546875" style="1" bestFit="1" customWidth="1"/>
    <col min="9738" max="9738" width="22.7109375" style="1" bestFit="1" customWidth="1"/>
    <col min="9739" max="9739" width="11.42578125" style="1"/>
    <col min="9740" max="9740" width="28.7109375" style="1" bestFit="1" customWidth="1"/>
    <col min="9741" max="9741" width="20" style="1" customWidth="1"/>
    <col min="9742" max="9743" width="11.42578125" style="1"/>
    <col min="9744" max="9744" width="24.7109375" style="1" bestFit="1" customWidth="1"/>
    <col min="9745" max="9989" width="11.42578125" style="1"/>
    <col min="9990" max="9990" width="34.42578125" style="1" customWidth="1"/>
    <col min="9991" max="9991" width="15.28515625" style="1" bestFit="1" customWidth="1"/>
    <col min="9992" max="9992" width="15" style="1" bestFit="1" customWidth="1"/>
    <col min="9993" max="9993" width="15.85546875" style="1" bestFit="1" customWidth="1"/>
    <col min="9994" max="9994" width="22.7109375" style="1" bestFit="1" customWidth="1"/>
    <col min="9995" max="9995" width="11.42578125" style="1"/>
    <col min="9996" max="9996" width="28.7109375" style="1" bestFit="1" customWidth="1"/>
    <col min="9997" max="9997" width="20" style="1" customWidth="1"/>
    <col min="9998" max="9999" width="11.42578125" style="1"/>
    <col min="10000" max="10000" width="24.7109375" style="1" bestFit="1" customWidth="1"/>
    <col min="10001" max="10245" width="11.42578125" style="1"/>
    <col min="10246" max="10246" width="34.42578125" style="1" customWidth="1"/>
    <col min="10247" max="10247" width="15.28515625" style="1" bestFit="1" customWidth="1"/>
    <col min="10248" max="10248" width="15" style="1" bestFit="1" customWidth="1"/>
    <col min="10249" max="10249" width="15.85546875" style="1" bestFit="1" customWidth="1"/>
    <col min="10250" max="10250" width="22.7109375" style="1" bestFit="1" customWidth="1"/>
    <col min="10251" max="10251" width="11.42578125" style="1"/>
    <col min="10252" max="10252" width="28.7109375" style="1" bestFit="1" customWidth="1"/>
    <col min="10253" max="10253" width="20" style="1" customWidth="1"/>
    <col min="10254" max="10255" width="11.42578125" style="1"/>
    <col min="10256" max="10256" width="24.7109375" style="1" bestFit="1" customWidth="1"/>
    <col min="10257" max="10501" width="11.42578125" style="1"/>
    <col min="10502" max="10502" width="34.42578125" style="1" customWidth="1"/>
    <col min="10503" max="10503" width="15.28515625" style="1" bestFit="1" customWidth="1"/>
    <col min="10504" max="10504" width="15" style="1" bestFit="1" customWidth="1"/>
    <col min="10505" max="10505" width="15.85546875" style="1" bestFit="1" customWidth="1"/>
    <col min="10506" max="10506" width="22.7109375" style="1" bestFit="1" customWidth="1"/>
    <col min="10507" max="10507" width="11.42578125" style="1"/>
    <col min="10508" max="10508" width="28.7109375" style="1" bestFit="1" customWidth="1"/>
    <col min="10509" max="10509" width="20" style="1" customWidth="1"/>
    <col min="10510" max="10511" width="11.42578125" style="1"/>
    <col min="10512" max="10512" width="24.7109375" style="1" bestFit="1" customWidth="1"/>
    <col min="10513" max="10757" width="11.42578125" style="1"/>
    <col min="10758" max="10758" width="34.42578125" style="1" customWidth="1"/>
    <col min="10759" max="10759" width="15.28515625" style="1" bestFit="1" customWidth="1"/>
    <col min="10760" max="10760" width="15" style="1" bestFit="1" customWidth="1"/>
    <col min="10761" max="10761" width="15.85546875" style="1" bestFit="1" customWidth="1"/>
    <col min="10762" max="10762" width="22.7109375" style="1" bestFit="1" customWidth="1"/>
    <col min="10763" max="10763" width="11.42578125" style="1"/>
    <col min="10764" max="10764" width="28.7109375" style="1" bestFit="1" customWidth="1"/>
    <col min="10765" max="10765" width="20" style="1" customWidth="1"/>
    <col min="10766" max="10767" width="11.42578125" style="1"/>
    <col min="10768" max="10768" width="24.7109375" style="1" bestFit="1" customWidth="1"/>
    <col min="10769" max="11013" width="11.42578125" style="1"/>
    <col min="11014" max="11014" width="34.42578125" style="1" customWidth="1"/>
    <col min="11015" max="11015" width="15.28515625" style="1" bestFit="1" customWidth="1"/>
    <col min="11016" max="11016" width="15" style="1" bestFit="1" customWidth="1"/>
    <col min="11017" max="11017" width="15.85546875" style="1" bestFit="1" customWidth="1"/>
    <col min="11018" max="11018" width="22.7109375" style="1" bestFit="1" customWidth="1"/>
    <col min="11019" max="11019" width="11.42578125" style="1"/>
    <col min="11020" max="11020" width="28.7109375" style="1" bestFit="1" customWidth="1"/>
    <col min="11021" max="11021" width="20" style="1" customWidth="1"/>
    <col min="11022" max="11023" width="11.42578125" style="1"/>
    <col min="11024" max="11024" width="24.7109375" style="1" bestFit="1" customWidth="1"/>
    <col min="11025" max="11269" width="11.42578125" style="1"/>
    <col min="11270" max="11270" width="34.42578125" style="1" customWidth="1"/>
    <col min="11271" max="11271" width="15.28515625" style="1" bestFit="1" customWidth="1"/>
    <col min="11272" max="11272" width="15" style="1" bestFit="1" customWidth="1"/>
    <col min="11273" max="11273" width="15.85546875" style="1" bestFit="1" customWidth="1"/>
    <col min="11274" max="11274" width="22.7109375" style="1" bestFit="1" customWidth="1"/>
    <col min="11275" max="11275" width="11.42578125" style="1"/>
    <col min="11276" max="11276" width="28.7109375" style="1" bestFit="1" customWidth="1"/>
    <col min="11277" max="11277" width="20" style="1" customWidth="1"/>
    <col min="11278" max="11279" width="11.42578125" style="1"/>
    <col min="11280" max="11280" width="24.7109375" style="1" bestFit="1" customWidth="1"/>
    <col min="11281" max="11525" width="11.42578125" style="1"/>
    <col min="11526" max="11526" width="34.42578125" style="1" customWidth="1"/>
    <col min="11527" max="11527" width="15.28515625" style="1" bestFit="1" customWidth="1"/>
    <col min="11528" max="11528" width="15" style="1" bestFit="1" customWidth="1"/>
    <col min="11529" max="11529" width="15.85546875" style="1" bestFit="1" customWidth="1"/>
    <col min="11530" max="11530" width="22.7109375" style="1" bestFit="1" customWidth="1"/>
    <col min="11531" max="11531" width="11.42578125" style="1"/>
    <col min="11532" max="11532" width="28.7109375" style="1" bestFit="1" customWidth="1"/>
    <col min="11533" max="11533" width="20" style="1" customWidth="1"/>
    <col min="11534" max="11535" width="11.42578125" style="1"/>
    <col min="11536" max="11536" width="24.7109375" style="1" bestFit="1" customWidth="1"/>
    <col min="11537" max="11781" width="11.42578125" style="1"/>
    <col min="11782" max="11782" width="34.42578125" style="1" customWidth="1"/>
    <col min="11783" max="11783" width="15.28515625" style="1" bestFit="1" customWidth="1"/>
    <col min="11784" max="11784" width="15" style="1" bestFit="1" customWidth="1"/>
    <col min="11785" max="11785" width="15.85546875" style="1" bestFit="1" customWidth="1"/>
    <col min="11786" max="11786" width="22.7109375" style="1" bestFit="1" customWidth="1"/>
    <col min="11787" max="11787" width="11.42578125" style="1"/>
    <col min="11788" max="11788" width="28.7109375" style="1" bestFit="1" customWidth="1"/>
    <col min="11789" max="11789" width="20" style="1" customWidth="1"/>
    <col min="11790" max="11791" width="11.42578125" style="1"/>
    <col min="11792" max="11792" width="24.7109375" style="1" bestFit="1" customWidth="1"/>
    <col min="11793" max="12037" width="11.42578125" style="1"/>
    <col min="12038" max="12038" width="34.42578125" style="1" customWidth="1"/>
    <col min="12039" max="12039" width="15.28515625" style="1" bestFit="1" customWidth="1"/>
    <col min="12040" max="12040" width="15" style="1" bestFit="1" customWidth="1"/>
    <col min="12041" max="12041" width="15.85546875" style="1" bestFit="1" customWidth="1"/>
    <col min="12042" max="12042" width="22.7109375" style="1" bestFit="1" customWidth="1"/>
    <col min="12043" max="12043" width="11.42578125" style="1"/>
    <col min="12044" max="12044" width="28.7109375" style="1" bestFit="1" customWidth="1"/>
    <col min="12045" max="12045" width="20" style="1" customWidth="1"/>
    <col min="12046" max="12047" width="11.42578125" style="1"/>
    <col min="12048" max="12048" width="24.7109375" style="1" bestFit="1" customWidth="1"/>
    <col min="12049" max="12293" width="11.42578125" style="1"/>
    <col min="12294" max="12294" width="34.42578125" style="1" customWidth="1"/>
    <col min="12295" max="12295" width="15.28515625" style="1" bestFit="1" customWidth="1"/>
    <col min="12296" max="12296" width="15" style="1" bestFit="1" customWidth="1"/>
    <col min="12297" max="12297" width="15.85546875" style="1" bestFit="1" customWidth="1"/>
    <col min="12298" max="12298" width="22.7109375" style="1" bestFit="1" customWidth="1"/>
    <col min="12299" max="12299" width="11.42578125" style="1"/>
    <col min="12300" max="12300" width="28.7109375" style="1" bestFit="1" customWidth="1"/>
    <col min="12301" max="12301" width="20" style="1" customWidth="1"/>
    <col min="12302" max="12303" width="11.42578125" style="1"/>
    <col min="12304" max="12304" width="24.7109375" style="1" bestFit="1" customWidth="1"/>
    <col min="12305" max="12549" width="11.42578125" style="1"/>
    <col min="12550" max="12550" width="34.42578125" style="1" customWidth="1"/>
    <col min="12551" max="12551" width="15.28515625" style="1" bestFit="1" customWidth="1"/>
    <col min="12552" max="12552" width="15" style="1" bestFit="1" customWidth="1"/>
    <col min="12553" max="12553" width="15.85546875" style="1" bestFit="1" customWidth="1"/>
    <col min="12554" max="12554" width="22.7109375" style="1" bestFit="1" customWidth="1"/>
    <col min="12555" max="12555" width="11.42578125" style="1"/>
    <col min="12556" max="12556" width="28.7109375" style="1" bestFit="1" customWidth="1"/>
    <col min="12557" max="12557" width="20" style="1" customWidth="1"/>
    <col min="12558" max="12559" width="11.42578125" style="1"/>
    <col min="12560" max="12560" width="24.7109375" style="1" bestFit="1" customWidth="1"/>
    <col min="12561" max="12805" width="11.42578125" style="1"/>
    <col min="12806" max="12806" width="34.42578125" style="1" customWidth="1"/>
    <col min="12807" max="12807" width="15.28515625" style="1" bestFit="1" customWidth="1"/>
    <col min="12808" max="12808" width="15" style="1" bestFit="1" customWidth="1"/>
    <col min="12809" max="12809" width="15.85546875" style="1" bestFit="1" customWidth="1"/>
    <col min="12810" max="12810" width="22.7109375" style="1" bestFit="1" customWidth="1"/>
    <col min="12811" max="12811" width="11.42578125" style="1"/>
    <col min="12812" max="12812" width="28.7109375" style="1" bestFit="1" customWidth="1"/>
    <col min="12813" max="12813" width="20" style="1" customWidth="1"/>
    <col min="12814" max="12815" width="11.42578125" style="1"/>
    <col min="12816" max="12816" width="24.7109375" style="1" bestFit="1" customWidth="1"/>
    <col min="12817" max="13061" width="11.42578125" style="1"/>
    <col min="13062" max="13062" width="34.42578125" style="1" customWidth="1"/>
    <col min="13063" max="13063" width="15.28515625" style="1" bestFit="1" customWidth="1"/>
    <col min="13064" max="13064" width="15" style="1" bestFit="1" customWidth="1"/>
    <col min="13065" max="13065" width="15.85546875" style="1" bestFit="1" customWidth="1"/>
    <col min="13066" max="13066" width="22.7109375" style="1" bestFit="1" customWidth="1"/>
    <col min="13067" max="13067" width="11.42578125" style="1"/>
    <col min="13068" max="13068" width="28.7109375" style="1" bestFit="1" customWidth="1"/>
    <col min="13069" max="13069" width="20" style="1" customWidth="1"/>
    <col min="13070" max="13071" width="11.42578125" style="1"/>
    <col min="13072" max="13072" width="24.7109375" style="1" bestFit="1" customWidth="1"/>
    <col min="13073" max="13317" width="11.42578125" style="1"/>
    <col min="13318" max="13318" width="34.42578125" style="1" customWidth="1"/>
    <col min="13319" max="13319" width="15.28515625" style="1" bestFit="1" customWidth="1"/>
    <col min="13320" max="13320" width="15" style="1" bestFit="1" customWidth="1"/>
    <col min="13321" max="13321" width="15.85546875" style="1" bestFit="1" customWidth="1"/>
    <col min="13322" max="13322" width="22.7109375" style="1" bestFit="1" customWidth="1"/>
    <col min="13323" max="13323" width="11.42578125" style="1"/>
    <col min="13324" max="13324" width="28.7109375" style="1" bestFit="1" customWidth="1"/>
    <col min="13325" max="13325" width="20" style="1" customWidth="1"/>
    <col min="13326" max="13327" width="11.42578125" style="1"/>
    <col min="13328" max="13328" width="24.7109375" style="1" bestFit="1" customWidth="1"/>
    <col min="13329" max="13573" width="11.42578125" style="1"/>
    <col min="13574" max="13574" width="34.42578125" style="1" customWidth="1"/>
    <col min="13575" max="13575" width="15.28515625" style="1" bestFit="1" customWidth="1"/>
    <col min="13576" max="13576" width="15" style="1" bestFit="1" customWidth="1"/>
    <col min="13577" max="13577" width="15.85546875" style="1" bestFit="1" customWidth="1"/>
    <col min="13578" max="13578" width="22.7109375" style="1" bestFit="1" customWidth="1"/>
    <col min="13579" max="13579" width="11.42578125" style="1"/>
    <col min="13580" max="13580" width="28.7109375" style="1" bestFit="1" customWidth="1"/>
    <col min="13581" max="13581" width="20" style="1" customWidth="1"/>
    <col min="13582" max="13583" width="11.42578125" style="1"/>
    <col min="13584" max="13584" width="24.7109375" style="1" bestFit="1" customWidth="1"/>
    <col min="13585" max="13829" width="11.42578125" style="1"/>
    <col min="13830" max="13830" width="34.42578125" style="1" customWidth="1"/>
    <col min="13831" max="13831" width="15.28515625" style="1" bestFit="1" customWidth="1"/>
    <col min="13832" max="13832" width="15" style="1" bestFit="1" customWidth="1"/>
    <col min="13833" max="13833" width="15.85546875" style="1" bestFit="1" customWidth="1"/>
    <col min="13834" max="13834" width="22.7109375" style="1" bestFit="1" customWidth="1"/>
    <col min="13835" max="13835" width="11.42578125" style="1"/>
    <col min="13836" max="13836" width="28.7109375" style="1" bestFit="1" customWidth="1"/>
    <col min="13837" max="13837" width="20" style="1" customWidth="1"/>
    <col min="13838" max="13839" width="11.42578125" style="1"/>
    <col min="13840" max="13840" width="24.7109375" style="1" bestFit="1" customWidth="1"/>
    <col min="13841" max="14085" width="11.42578125" style="1"/>
    <col min="14086" max="14086" width="34.42578125" style="1" customWidth="1"/>
    <col min="14087" max="14087" width="15.28515625" style="1" bestFit="1" customWidth="1"/>
    <col min="14088" max="14088" width="15" style="1" bestFit="1" customWidth="1"/>
    <col min="14089" max="14089" width="15.85546875" style="1" bestFit="1" customWidth="1"/>
    <col min="14090" max="14090" width="22.7109375" style="1" bestFit="1" customWidth="1"/>
    <col min="14091" max="14091" width="11.42578125" style="1"/>
    <col min="14092" max="14092" width="28.7109375" style="1" bestFit="1" customWidth="1"/>
    <col min="14093" max="14093" width="20" style="1" customWidth="1"/>
    <col min="14094" max="14095" width="11.42578125" style="1"/>
    <col min="14096" max="14096" width="24.7109375" style="1" bestFit="1" customWidth="1"/>
    <col min="14097" max="14341" width="11.42578125" style="1"/>
    <col min="14342" max="14342" width="34.42578125" style="1" customWidth="1"/>
    <col min="14343" max="14343" width="15.28515625" style="1" bestFit="1" customWidth="1"/>
    <col min="14344" max="14344" width="15" style="1" bestFit="1" customWidth="1"/>
    <col min="14345" max="14345" width="15.85546875" style="1" bestFit="1" customWidth="1"/>
    <col min="14346" max="14346" width="22.7109375" style="1" bestFit="1" customWidth="1"/>
    <col min="14347" max="14347" width="11.42578125" style="1"/>
    <col min="14348" max="14348" width="28.7109375" style="1" bestFit="1" customWidth="1"/>
    <col min="14349" max="14349" width="20" style="1" customWidth="1"/>
    <col min="14350" max="14351" width="11.42578125" style="1"/>
    <col min="14352" max="14352" width="24.7109375" style="1" bestFit="1" customWidth="1"/>
    <col min="14353" max="14597" width="11.42578125" style="1"/>
    <col min="14598" max="14598" width="34.42578125" style="1" customWidth="1"/>
    <col min="14599" max="14599" width="15.28515625" style="1" bestFit="1" customWidth="1"/>
    <col min="14600" max="14600" width="15" style="1" bestFit="1" customWidth="1"/>
    <col min="14601" max="14601" width="15.85546875" style="1" bestFit="1" customWidth="1"/>
    <col min="14602" max="14602" width="22.7109375" style="1" bestFit="1" customWidth="1"/>
    <col min="14603" max="14603" width="11.42578125" style="1"/>
    <col min="14604" max="14604" width="28.7109375" style="1" bestFit="1" customWidth="1"/>
    <col min="14605" max="14605" width="20" style="1" customWidth="1"/>
    <col min="14606" max="14607" width="11.42578125" style="1"/>
    <col min="14608" max="14608" width="24.7109375" style="1" bestFit="1" customWidth="1"/>
    <col min="14609" max="14853" width="11.42578125" style="1"/>
    <col min="14854" max="14854" width="34.42578125" style="1" customWidth="1"/>
    <col min="14855" max="14855" width="15.28515625" style="1" bestFit="1" customWidth="1"/>
    <col min="14856" max="14856" width="15" style="1" bestFit="1" customWidth="1"/>
    <col min="14857" max="14857" width="15.85546875" style="1" bestFit="1" customWidth="1"/>
    <col min="14858" max="14858" width="22.7109375" style="1" bestFit="1" customWidth="1"/>
    <col min="14859" max="14859" width="11.42578125" style="1"/>
    <col min="14860" max="14860" width="28.7109375" style="1" bestFit="1" customWidth="1"/>
    <col min="14861" max="14861" width="20" style="1" customWidth="1"/>
    <col min="14862" max="14863" width="11.42578125" style="1"/>
    <col min="14864" max="14864" width="24.7109375" style="1" bestFit="1" customWidth="1"/>
    <col min="14865" max="15109" width="11.42578125" style="1"/>
    <col min="15110" max="15110" width="34.42578125" style="1" customWidth="1"/>
    <col min="15111" max="15111" width="15.28515625" style="1" bestFit="1" customWidth="1"/>
    <col min="15112" max="15112" width="15" style="1" bestFit="1" customWidth="1"/>
    <col min="15113" max="15113" width="15.85546875" style="1" bestFit="1" customWidth="1"/>
    <col min="15114" max="15114" width="22.7109375" style="1" bestFit="1" customWidth="1"/>
    <col min="15115" max="15115" width="11.42578125" style="1"/>
    <col min="15116" max="15116" width="28.7109375" style="1" bestFit="1" customWidth="1"/>
    <col min="15117" max="15117" width="20" style="1" customWidth="1"/>
    <col min="15118" max="15119" width="11.42578125" style="1"/>
    <col min="15120" max="15120" width="24.7109375" style="1" bestFit="1" customWidth="1"/>
    <col min="15121" max="15365" width="11.42578125" style="1"/>
    <col min="15366" max="15366" width="34.42578125" style="1" customWidth="1"/>
    <col min="15367" max="15367" width="15.28515625" style="1" bestFit="1" customWidth="1"/>
    <col min="15368" max="15368" width="15" style="1" bestFit="1" customWidth="1"/>
    <col min="15369" max="15369" width="15.85546875" style="1" bestFit="1" customWidth="1"/>
    <col min="15370" max="15370" width="22.7109375" style="1" bestFit="1" customWidth="1"/>
    <col min="15371" max="15371" width="11.42578125" style="1"/>
    <col min="15372" max="15372" width="28.7109375" style="1" bestFit="1" customWidth="1"/>
    <col min="15373" max="15373" width="20" style="1" customWidth="1"/>
    <col min="15374" max="15375" width="11.42578125" style="1"/>
    <col min="15376" max="15376" width="24.7109375" style="1" bestFit="1" customWidth="1"/>
    <col min="15377" max="15621" width="11.42578125" style="1"/>
    <col min="15622" max="15622" width="34.42578125" style="1" customWidth="1"/>
    <col min="15623" max="15623" width="15.28515625" style="1" bestFit="1" customWidth="1"/>
    <col min="15624" max="15624" width="15" style="1" bestFit="1" customWidth="1"/>
    <col min="15625" max="15625" width="15.85546875" style="1" bestFit="1" customWidth="1"/>
    <col min="15626" max="15626" width="22.7109375" style="1" bestFit="1" customWidth="1"/>
    <col min="15627" max="15627" width="11.42578125" style="1"/>
    <col min="15628" max="15628" width="28.7109375" style="1" bestFit="1" customWidth="1"/>
    <col min="15629" max="15629" width="20" style="1" customWidth="1"/>
    <col min="15630" max="15631" width="11.42578125" style="1"/>
    <col min="15632" max="15632" width="24.7109375" style="1" bestFit="1" customWidth="1"/>
    <col min="15633" max="16384" width="11.42578125" style="1"/>
  </cols>
  <sheetData>
    <row r="1" spans="2:50" ht="16.5" customHeight="1" x14ac:dyDescent="0.25">
      <c r="B1" s="49" t="s">
        <v>32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</row>
    <row r="2" spans="2:50" ht="12.75" customHeight="1" x14ac:dyDescent="0.25">
      <c r="B2" s="48" t="s">
        <v>31</v>
      </c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</row>
    <row r="3" spans="2:50" ht="12.75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8"/>
      <c r="X3" s="48"/>
      <c r="Y3" s="48"/>
      <c r="Z3" s="48"/>
      <c r="AA3" s="47"/>
      <c r="AB3" s="47"/>
      <c r="AC3" s="47"/>
    </row>
    <row r="4" spans="2:50" x14ac:dyDescent="0.25">
      <c r="B4" s="46" t="s">
        <v>30</v>
      </c>
      <c r="C4" s="45" t="s">
        <v>29</v>
      </c>
      <c r="D4" s="44"/>
      <c r="E4" s="44"/>
      <c r="F4" s="44"/>
      <c r="G4" s="42" t="s">
        <v>28</v>
      </c>
      <c r="H4" s="42"/>
      <c r="I4" s="42"/>
      <c r="J4" s="42"/>
      <c r="K4" s="45" t="s">
        <v>27</v>
      </c>
      <c r="L4" s="44"/>
      <c r="M4" s="44"/>
      <c r="N4" s="44"/>
      <c r="O4" s="42" t="s">
        <v>26</v>
      </c>
      <c r="P4" s="42"/>
      <c r="Q4" s="42"/>
      <c r="R4" s="42"/>
      <c r="S4" s="45" t="s">
        <v>25</v>
      </c>
      <c r="T4" s="44"/>
      <c r="U4" s="44"/>
      <c r="V4" s="44"/>
      <c r="W4" s="42" t="s">
        <v>24</v>
      </c>
      <c r="X4" s="42"/>
      <c r="Y4" s="42"/>
      <c r="Z4" s="42"/>
      <c r="AA4" s="44" t="s">
        <v>23</v>
      </c>
      <c r="AB4" s="44"/>
      <c r="AC4" s="44"/>
      <c r="AD4" s="44"/>
      <c r="AE4" s="43" t="s">
        <v>22</v>
      </c>
      <c r="AF4" s="42"/>
      <c r="AG4" s="42"/>
      <c r="AH4" s="42"/>
      <c r="AI4" s="41" t="s">
        <v>21</v>
      </c>
      <c r="AJ4" s="40"/>
      <c r="AK4" s="40"/>
    </row>
    <row r="5" spans="2:50" x14ac:dyDescent="0.25">
      <c r="B5" s="39"/>
      <c r="C5" s="37" t="s">
        <v>19</v>
      </c>
      <c r="D5" s="35" t="s">
        <v>18</v>
      </c>
      <c r="E5" s="35" t="s">
        <v>17</v>
      </c>
      <c r="F5" s="38" t="s">
        <v>20</v>
      </c>
      <c r="G5" s="37" t="s">
        <v>19</v>
      </c>
      <c r="H5" s="35" t="s">
        <v>18</v>
      </c>
      <c r="I5" s="35" t="s">
        <v>17</v>
      </c>
      <c r="J5" s="35" t="s">
        <v>20</v>
      </c>
      <c r="K5" s="37" t="s">
        <v>19</v>
      </c>
      <c r="L5" s="35" t="s">
        <v>18</v>
      </c>
      <c r="M5" s="35" t="s">
        <v>17</v>
      </c>
      <c r="N5" s="35" t="s">
        <v>20</v>
      </c>
      <c r="O5" s="37" t="s">
        <v>19</v>
      </c>
      <c r="P5" s="35" t="s">
        <v>18</v>
      </c>
      <c r="Q5" s="35" t="s">
        <v>17</v>
      </c>
      <c r="R5" s="35" t="s">
        <v>20</v>
      </c>
      <c r="S5" s="37" t="s">
        <v>19</v>
      </c>
      <c r="T5" s="35" t="s">
        <v>18</v>
      </c>
      <c r="U5" s="35" t="s">
        <v>17</v>
      </c>
      <c r="V5" s="35" t="s">
        <v>20</v>
      </c>
      <c r="W5" s="35" t="s">
        <v>19</v>
      </c>
      <c r="X5" s="35" t="s">
        <v>18</v>
      </c>
      <c r="Y5" s="35" t="s">
        <v>17</v>
      </c>
      <c r="Z5" s="35" t="s">
        <v>20</v>
      </c>
      <c r="AA5" s="35" t="s">
        <v>19</v>
      </c>
      <c r="AB5" s="35" t="s">
        <v>18</v>
      </c>
      <c r="AC5" s="35" t="s">
        <v>17</v>
      </c>
      <c r="AD5" s="35" t="s">
        <v>20</v>
      </c>
      <c r="AE5" s="37" t="s">
        <v>19</v>
      </c>
      <c r="AF5" s="35" t="s">
        <v>18</v>
      </c>
      <c r="AG5" s="35" t="s">
        <v>17</v>
      </c>
      <c r="AH5" s="35" t="s">
        <v>20</v>
      </c>
      <c r="AI5" s="36" t="s">
        <v>19</v>
      </c>
      <c r="AJ5" s="35" t="s">
        <v>18</v>
      </c>
      <c r="AK5" s="35" t="s">
        <v>17</v>
      </c>
    </row>
    <row r="6" spans="2:50" x14ac:dyDescent="0.25">
      <c r="B6" s="34" t="s">
        <v>16</v>
      </c>
      <c r="C6" s="33">
        <v>2732354</v>
      </c>
      <c r="D6" s="22">
        <v>2751394</v>
      </c>
      <c r="E6" s="22">
        <v>2844520</v>
      </c>
      <c r="F6" s="22">
        <v>2842589</v>
      </c>
      <c r="G6" s="22">
        <v>2821893</v>
      </c>
      <c r="H6" s="22">
        <v>2866147</v>
      </c>
      <c r="I6" s="22">
        <v>2891301</v>
      </c>
      <c r="J6" s="22">
        <v>2919168</v>
      </c>
      <c r="K6" s="22">
        <v>2936871</v>
      </c>
      <c r="L6" s="22">
        <v>2842145</v>
      </c>
      <c r="M6" s="22">
        <v>2904042</v>
      </c>
      <c r="N6" s="22">
        <v>2988908</v>
      </c>
      <c r="O6" s="22">
        <v>2913344</v>
      </c>
      <c r="P6" s="22">
        <v>2686887</v>
      </c>
      <c r="Q6" s="22">
        <v>2822477</v>
      </c>
      <c r="R6" s="22">
        <v>2964181</v>
      </c>
      <c r="S6" s="22">
        <v>2954282</v>
      </c>
      <c r="T6" s="22">
        <v>2911119</v>
      </c>
      <c r="U6" s="22">
        <v>2950314</v>
      </c>
      <c r="V6" s="22">
        <v>2967858</v>
      </c>
      <c r="W6" s="22">
        <v>2908725</v>
      </c>
      <c r="X6" s="22">
        <v>2927182</v>
      </c>
      <c r="Y6" s="22">
        <v>2971225</v>
      </c>
      <c r="Z6" s="22">
        <v>2976942</v>
      </c>
      <c r="AA6" s="22">
        <v>2942634</v>
      </c>
      <c r="AB6" s="22">
        <v>3038612</v>
      </c>
      <c r="AC6" s="22">
        <v>3054743</v>
      </c>
      <c r="AD6" s="22">
        <v>3103771</v>
      </c>
      <c r="AE6" s="22">
        <v>3036069</v>
      </c>
      <c r="AF6" s="22">
        <v>3019604</v>
      </c>
      <c r="AG6" s="22">
        <v>3077753</v>
      </c>
      <c r="AH6" s="22">
        <v>3178224</v>
      </c>
      <c r="AI6" s="22">
        <v>3087238</v>
      </c>
      <c r="AJ6" s="22">
        <v>3152629</v>
      </c>
      <c r="AK6" s="22">
        <v>3224057</v>
      </c>
    </row>
    <row r="7" spans="2:50" x14ac:dyDescent="0.25">
      <c r="B7" s="20" t="s">
        <v>13</v>
      </c>
      <c r="C7" s="32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5"/>
      <c r="AM7" s="15"/>
      <c r="AN7" s="15"/>
      <c r="AO7" s="15"/>
      <c r="AP7" s="15"/>
      <c r="AQ7" s="15"/>
      <c r="AR7" s="15"/>
      <c r="AS7" s="15"/>
      <c r="AT7" s="15"/>
      <c r="AU7" s="15"/>
    </row>
    <row r="8" spans="2:50" x14ac:dyDescent="0.25">
      <c r="B8" s="14" t="s">
        <v>12</v>
      </c>
      <c r="C8" s="18">
        <v>18.43849662232639</v>
      </c>
      <c r="D8" s="17">
        <v>18.568078581257357</v>
      </c>
      <c r="E8" s="17">
        <v>19.345583789180601</v>
      </c>
      <c r="F8" s="17">
        <v>17.737421765862035</v>
      </c>
      <c r="G8" s="17">
        <v>18.446199058575218</v>
      </c>
      <c r="H8" s="17">
        <v>18.417617798389266</v>
      </c>
      <c r="I8" s="17">
        <v>18.294982085919106</v>
      </c>
      <c r="J8" s="17">
        <v>18.080357142857142</v>
      </c>
      <c r="K8" s="17">
        <v>18.225042911316159</v>
      </c>
      <c r="L8" s="17">
        <v>16.524667108820978</v>
      </c>
      <c r="M8" s="17">
        <v>17.123409372178504</v>
      </c>
      <c r="N8" s="17">
        <v>17.475378967837081</v>
      </c>
      <c r="O8" s="17">
        <v>18.200116429779662</v>
      </c>
      <c r="P8" s="17">
        <v>18.80734098605561</v>
      </c>
      <c r="Q8" s="17">
        <v>21.387419631763162</v>
      </c>
      <c r="R8" s="17">
        <v>18.297937946434445</v>
      </c>
      <c r="S8" s="17">
        <v>18.376715560667535</v>
      </c>
      <c r="T8" s="17">
        <v>18.957899007220249</v>
      </c>
      <c r="U8" s="17">
        <v>16.372392904619641</v>
      </c>
      <c r="V8" s="17">
        <v>17.098358479415122</v>
      </c>
      <c r="W8" s="17">
        <v>15.733594616197818</v>
      </c>
      <c r="X8" s="17">
        <v>15.696427485547535</v>
      </c>
      <c r="Y8" s="17">
        <v>15.769186110106101</v>
      </c>
      <c r="Z8" s="17">
        <v>14.47045323691224</v>
      </c>
      <c r="AA8" s="17">
        <v>14.115482931278574</v>
      </c>
      <c r="AB8" s="17">
        <v>15.442807439712606</v>
      </c>
      <c r="AC8" s="17">
        <v>15.55292867517824</v>
      </c>
      <c r="AD8" s="17">
        <v>13.070423043452625</v>
      </c>
      <c r="AE8" s="17">
        <v>12.543160250969262</v>
      </c>
      <c r="AF8" s="17">
        <v>13.710407059998598</v>
      </c>
      <c r="AG8" s="17">
        <v>14.343483703857975</v>
      </c>
      <c r="AH8" s="17">
        <v>12.538291825875081</v>
      </c>
      <c r="AI8" s="17">
        <v>13.022675932338226</v>
      </c>
      <c r="AJ8" s="17">
        <v>13.272573461704502</v>
      </c>
      <c r="AK8" s="17">
        <v>13.785891502538572</v>
      </c>
      <c r="AL8" s="15"/>
      <c r="AM8" s="15"/>
      <c r="AN8" s="15"/>
      <c r="AO8" s="15"/>
      <c r="AP8" s="15"/>
      <c r="AQ8" s="15"/>
      <c r="AR8" s="15"/>
      <c r="AS8" s="15"/>
      <c r="AT8" s="15"/>
      <c r="AU8" s="15"/>
    </row>
    <row r="9" spans="2:50" ht="15.75" customHeight="1" x14ac:dyDescent="0.25">
      <c r="B9" s="19" t="s">
        <v>11</v>
      </c>
      <c r="C9" s="18">
        <f>+C10+C11</f>
        <v>20.186769357118443</v>
      </c>
      <c r="D9" s="17">
        <f>+D10+D11</f>
        <v>17.951845500862472</v>
      </c>
      <c r="E9" s="17">
        <f>+E10+E11</f>
        <v>18.164083922770804</v>
      </c>
      <c r="F9" s="17">
        <f>+F10+F11</f>
        <v>19.719523293729765</v>
      </c>
      <c r="G9" s="17">
        <f>+G10+G11</f>
        <v>17.875341127392144</v>
      </c>
      <c r="H9" s="17">
        <f>+H10+H11</f>
        <v>17.012107194781006</v>
      </c>
      <c r="I9" s="17">
        <f>+I10+I11</f>
        <v>18.544074103664752</v>
      </c>
      <c r="J9" s="17">
        <f>+J10+J11</f>
        <v>18.741572941331228</v>
      </c>
      <c r="K9" s="17">
        <f>+K10+K11</f>
        <v>16.946573410953356</v>
      </c>
      <c r="L9" s="17">
        <f>+L10+L11</f>
        <v>16.656820816671914</v>
      </c>
      <c r="M9" s="17">
        <f>+M10+M11</f>
        <v>17.85370184040038</v>
      </c>
      <c r="N9" s="17">
        <f>+N10+N11</f>
        <v>18.970874981765917</v>
      </c>
      <c r="O9" s="17">
        <f>+O10+O11</f>
        <v>18.644245238461369</v>
      </c>
      <c r="P9" s="17">
        <f>+P10+P11</f>
        <v>18.492404034855205</v>
      </c>
      <c r="Q9" s="17">
        <f>+Q10+Q11</f>
        <v>18.520505215808669</v>
      </c>
      <c r="R9" s="17">
        <f>+R10+R11</f>
        <v>19.313800338103512</v>
      </c>
      <c r="S9" s="17">
        <v>19.703603108978761</v>
      </c>
      <c r="T9" s="17">
        <v>18.698273756586389</v>
      </c>
      <c r="U9" s="17">
        <v>18.753224233081632</v>
      </c>
      <c r="V9" s="17">
        <v>19.627488916248687</v>
      </c>
      <c r="W9" s="17">
        <v>18.828558904674729</v>
      </c>
      <c r="X9" s="17">
        <v>18.327900349209582</v>
      </c>
      <c r="Y9" s="17">
        <v>18.908362712349284</v>
      </c>
      <c r="Z9" s="17">
        <v>18.32440806707017</v>
      </c>
      <c r="AA9" s="17">
        <v>16.989880494821989</v>
      </c>
      <c r="AB9" s="17">
        <v>18.500914233209109</v>
      </c>
      <c r="AC9" s="17">
        <v>18.608963176280295</v>
      </c>
      <c r="AD9" s="17">
        <v>18.513092621846134</v>
      </c>
      <c r="AE9" s="17">
        <v>18.787385925682191</v>
      </c>
      <c r="AF9" s="17">
        <v>19.072832066721332</v>
      </c>
      <c r="AG9" s="17">
        <v>19.492109990632777</v>
      </c>
      <c r="AH9" s="17">
        <v>17.963963521765614</v>
      </c>
      <c r="AI9" s="17">
        <v>18.219100697775811</v>
      </c>
      <c r="AJ9" s="17">
        <v>19.079282719279686</v>
      </c>
      <c r="AK9" s="17">
        <v>19.649590562449731</v>
      </c>
      <c r="AL9" s="15"/>
      <c r="AM9" s="15"/>
      <c r="AN9" s="15"/>
      <c r="AO9" s="15"/>
      <c r="AP9" s="15"/>
      <c r="AQ9" s="15"/>
      <c r="AR9" s="15"/>
      <c r="AS9" s="15"/>
      <c r="AT9" s="15"/>
      <c r="AU9" s="15"/>
      <c r="AX9" s="29"/>
    </row>
    <row r="10" spans="2:50" x14ac:dyDescent="0.25">
      <c r="B10" s="16" t="s">
        <v>10</v>
      </c>
      <c r="C10" s="13">
        <v>11.783356036589696</v>
      </c>
      <c r="D10" s="12">
        <v>10.744408107308514</v>
      </c>
      <c r="E10" s="12">
        <v>11.036765429668275</v>
      </c>
      <c r="F10" s="12">
        <v>11.844132232974939</v>
      </c>
      <c r="G10" s="12">
        <v>10.651006257147241</v>
      </c>
      <c r="H10" s="12">
        <v>10.374624888395466</v>
      </c>
      <c r="I10" s="12">
        <v>12.093206483863145</v>
      </c>
      <c r="J10" s="12">
        <v>11.569289605805491</v>
      </c>
      <c r="K10" s="12">
        <v>9.9332589003739002</v>
      </c>
      <c r="L10" s="12">
        <v>10.164470848602024</v>
      </c>
      <c r="M10" s="12">
        <v>10.568270018133347</v>
      </c>
      <c r="N10" s="12">
        <v>11.15039338781923</v>
      </c>
      <c r="O10" s="12">
        <v>10.974570802486765</v>
      </c>
      <c r="P10" s="12">
        <v>10.662376199668985</v>
      </c>
      <c r="Q10" s="12">
        <v>10.663364130159431</v>
      </c>
      <c r="R10" s="12">
        <v>10.396902213461324</v>
      </c>
      <c r="S10" s="12">
        <v>11.225096317819355</v>
      </c>
      <c r="T10" s="12">
        <v>10.310124732104734</v>
      </c>
      <c r="U10" s="12">
        <v>11.313236489404179</v>
      </c>
      <c r="V10" s="12">
        <v>10.670153356393735</v>
      </c>
      <c r="W10" s="12">
        <v>10.766332327738098</v>
      </c>
      <c r="X10" s="12">
        <v>9.8809708449969982</v>
      </c>
      <c r="Y10" s="12">
        <v>11.479911484320441</v>
      </c>
      <c r="Z10" s="12">
        <v>10.612601790696628</v>
      </c>
      <c r="AA10" s="12">
        <v>9.6279047954995427</v>
      </c>
      <c r="AB10" s="12">
        <v>11.001207130097558</v>
      </c>
      <c r="AC10" s="12">
        <v>11.139267689622335</v>
      </c>
      <c r="AD10" s="12">
        <v>10.939853487902298</v>
      </c>
      <c r="AE10" s="12">
        <v>10.809833373352188</v>
      </c>
      <c r="AF10" s="12">
        <v>11.059595894031137</v>
      </c>
      <c r="AG10" s="12">
        <v>12.302611678065134</v>
      </c>
      <c r="AH10" s="12">
        <v>10.178200152034595</v>
      </c>
      <c r="AI10" s="12">
        <v>9.8979087456166326</v>
      </c>
      <c r="AJ10" s="12">
        <v>11.461545269043709</v>
      </c>
      <c r="AK10" s="12">
        <v>12.068583154702289</v>
      </c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X10" s="29"/>
    </row>
    <row r="11" spans="2:50" x14ac:dyDescent="0.25">
      <c r="B11" s="16" t="s">
        <v>9</v>
      </c>
      <c r="C11" s="13">
        <v>8.4034133205287453</v>
      </c>
      <c r="D11" s="12">
        <v>7.2074373935539588</v>
      </c>
      <c r="E11" s="12">
        <v>7.1273184931025275</v>
      </c>
      <c r="F11" s="12">
        <v>7.8753910607548256</v>
      </c>
      <c r="G11" s="12">
        <v>7.2243348702449026</v>
      </c>
      <c r="H11" s="12">
        <v>6.6374823063855404</v>
      </c>
      <c r="I11" s="12">
        <v>6.4508676198016053</v>
      </c>
      <c r="J11" s="12">
        <v>7.1722833355257389</v>
      </c>
      <c r="K11" s="12">
        <v>7.0133145105794563</v>
      </c>
      <c r="L11" s="12">
        <v>6.4923499680698908</v>
      </c>
      <c r="M11" s="12">
        <v>7.2854318222670331</v>
      </c>
      <c r="N11" s="12">
        <v>7.8204815939466865</v>
      </c>
      <c r="O11" s="12">
        <v>7.6696744359746045</v>
      </c>
      <c r="P11" s="12">
        <v>7.8300278351862209</v>
      </c>
      <c r="Q11" s="12">
        <v>7.8571410856492374</v>
      </c>
      <c r="R11" s="12">
        <v>8.9168981246421861</v>
      </c>
      <c r="S11" s="12">
        <v>8.4785067911594076</v>
      </c>
      <c r="T11" s="12">
        <v>8.3881490244816526</v>
      </c>
      <c r="U11" s="12">
        <v>7.4399877436774524</v>
      </c>
      <c r="V11" s="12">
        <v>8.9573355598549522</v>
      </c>
      <c r="W11" s="12">
        <v>8.0622265769366308</v>
      </c>
      <c r="X11" s="12">
        <v>8.4469295042125836</v>
      </c>
      <c r="Y11" s="12">
        <v>7.4284512280288428</v>
      </c>
      <c r="Z11" s="12">
        <v>7.7118062763735411</v>
      </c>
      <c r="AA11" s="12">
        <v>7.3619756993224446</v>
      </c>
      <c r="AB11" s="12">
        <v>7.4997071031115521</v>
      </c>
      <c r="AC11" s="12">
        <v>7.4696954866579608</v>
      </c>
      <c r="AD11" s="12">
        <v>7.5732391339438374</v>
      </c>
      <c r="AE11" s="12">
        <v>7.9775525523300033</v>
      </c>
      <c r="AF11" s="12">
        <v>8.0132361726901937</v>
      </c>
      <c r="AG11" s="12">
        <v>7.1894983125676424</v>
      </c>
      <c r="AH11" s="12">
        <v>7.7857633697310193</v>
      </c>
      <c r="AI11" s="12">
        <v>8.3211919521591788</v>
      </c>
      <c r="AJ11" s="12">
        <v>7.6177374502359774</v>
      </c>
      <c r="AK11" s="12">
        <v>7.5810074077474434</v>
      </c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X11" s="29"/>
    </row>
    <row r="12" spans="2:50" ht="15.75" customHeight="1" x14ac:dyDescent="0.25">
      <c r="B12" s="19" t="s">
        <v>8</v>
      </c>
      <c r="C12" s="18">
        <f>+C13+C14+C15</f>
        <v>61.355556417653062</v>
      </c>
      <c r="D12" s="17">
        <f>+D13+D14+D15</f>
        <v>63.455361173281617</v>
      </c>
      <c r="E12" s="17">
        <f>+E13+E14+E15</f>
        <v>62.394077032328831</v>
      </c>
      <c r="F12" s="17">
        <f>+F13+F14+F15</f>
        <v>62.21986365246611</v>
      </c>
      <c r="G12" s="17">
        <f>+G13+G14+G15</f>
        <v>63.6137514781744</v>
      </c>
      <c r="H12" s="17">
        <f>+H13+H14+H15</f>
        <v>64.550666801109642</v>
      </c>
      <c r="I12" s="17">
        <f>+I13+I14+I15</f>
        <v>63.118298648255582</v>
      </c>
      <c r="J12" s="17">
        <f>+J13+J14+J15</f>
        <v>63.136140160484082</v>
      </c>
      <c r="K12" s="17">
        <f>+K13+K14+K15</f>
        <v>64.778228257216611</v>
      </c>
      <c r="L12" s="17">
        <f>+L13+L14+L15</f>
        <v>66.709439525428863</v>
      </c>
      <c r="M12" s="17">
        <f>+M13+M14+M15</f>
        <v>65.005189318887261</v>
      </c>
      <c r="N12" s="17">
        <f>+N13+N14+N15</f>
        <v>63.467828384145655</v>
      </c>
      <c r="O12" s="17">
        <f>+O13+O14+O15</f>
        <v>63.033167384284177</v>
      </c>
      <c r="P12" s="17">
        <f>+P13+P14+P15</f>
        <v>62.483759086258559</v>
      </c>
      <c r="Q12" s="17">
        <f>+Q13+Q14+Q15</f>
        <v>60.070108631531809</v>
      </c>
      <c r="R12" s="17">
        <f>+R13+R14+R15</f>
        <v>62.264348904469735</v>
      </c>
      <c r="S12" s="17">
        <v>61.87486502642605</v>
      </c>
      <c r="T12" s="17">
        <v>62.308308248477644</v>
      </c>
      <c r="U12" s="17">
        <v>64.85980814245535</v>
      </c>
      <c r="V12" s="17">
        <v>63.210638783931032</v>
      </c>
      <c r="W12" s="17">
        <v>65.418422160912428</v>
      </c>
      <c r="X12" s="17">
        <v>65.93618025800923</v>
      </c>
      <c r="Y12" s="17">
        <v>65.18324933318749</v>
      </c>
      <c r="Z12" s="17">
        <v>67.107790477610919</v>
      </c>
      <c r="AA12" s="17">
        <v>68.894636573899433</v>
      </c>
      <c r="AB12" s="17">
        <v>66.056278327078289</v>
      </c>
      <c r="AC12" s="17">
        <v>65.82056166427094</v>
      </c>
      <c r="AD12" s="17">
        <v>68.40865514884959</v>
      </c>
      <c r="AE12" s="17">
        <v>68.659671436979863</v>
      </c>
      <c r="AF12" s="17">
        <v>67.216760873280066</v>
      </c>
      <c r="AG12" s="17">
        <v>66.164406305509246</v>
      </c>
      <c r="AH12" s="17">
        <v>69.487676136106202</v>
      </c>
      <c r="AI12" s="17">
        <v>68.733249590734502</v>
      </c>
      <c r="AJ12" s="17">
        <v>67.626891714819607</v>
      </c>
      <c r="AK12" s="17">
        <v>66.553600013895533</v>
      </c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X12" s="29"/>
    </row>
    <row r="13" spans="2:50" x14ac:dyDescent="0.25">
      <c r="B13" s="16" t="s">
        <v>7</v>
      </c>
      <c r="C13" s="13">
        <v>26.206267562695025</v>
      </c>
      <c r="D13" s="12">
        <v>29.28671793280061</v>
      </c>
      <c r="E13" s="12">
        <v>26.794432804128643</v>
      </c>
      <c r="F13" s="12">
        <v>27.989765667847159</v>
      </c>
      <c r="G13" s="12">
        <v>26.911792899305535</v>
      </c>
      <c r="H13" s="12">
        <v>28.653764095142364</v>
      </c>
      <c r="I13" s="12">
        <v>26.872262694198913</v>
      </c>
      <c r="J13" s="12">
        <v>26.790921248794174</v>
      </c>
      <c r="K13" s="12">
        <v>28.254935269543672</v>
      </c>
      <c r="L13" s="12">
        <v>31.229370774538246</v>
      </c>
      <c r="M13" s="12">
        <v>28.555165524465554</v>
      </c>
      <c r="N13" s="12">
        <v>27.518043379053488</v>
      </c>
      <c r="O13" s="12">
        <v>26.606538740361589</v>
      </c>
      <c r="P13" s="12">
        <v>25.018208804464049</v>
      </c>
      <c r="Q13" s="12">
        <v>25.852859031269343</v>
      </c>
      <c r="R13" s="12">
        <v>27.673647459450013</v>
      </c>
      <c r="S13" s="12">
        <v>29.3132815350735</v>
      </c>
      <c r="T13" s="12">
        <v>26.493626677576561</v>
      </c>
      <c r="U13" s="12">
        <v>29.069854937474453</v>
      </c>
      <c r="V13" s="12">
        <v>29.09802288384417</v>
      </c>
      <c r="W13" s="12">
        <v>28.637427051371304</v>
      </c>
      <c r="X13" s="12">
        <v>30.409349333249519</v>
      </c>
      <c r="Y13" s="12">
        <v>27.725466768756995</v>
      </c>
      <c r="Z13" s="12">
        <v>27.899938930620749</v>
      </c>
      <c r="AA13" s="12">
        <v>29.268063918244675</v>
      </c>
      <c r="AB13" s="12">
        <v>29.618852291770061</v>
      </c>
      <c r="AC13" s="12">
        <v>29.124446802889803</v>
      </c>
      <c r="AD13" s="12">
        <v>29.938258975936051</v>
      </c>
      <c r="AE13" s="12">
        <v>30.71893293597741</v>
      </c>
      <c r="AF13" s="12">
        <v>29.395576373590711</v>
      </c>
      <c r="AG13" s="12">
        <v>29.210856101837933</v>
      </c>
      <c r="AH13" s="12">
        <v>31.180275524947266</v>
      </c>
      <c r="AI13" s="12">
        <v>29.561957970198605</v>
      </c>
      <c r="AJ13" s="12">
        <v>31.39313252526701</v>
      </c>
      <c r="AK13" s="12">
        <v>28.767884686902246</v>
      </c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X13" s="29"/>
    </row>
    <row r="14" spans="2:50" x14ac:dyDescent="0.25">
      <c r="B14" s="16" t="s">
        <v>6</v>
      </c>
      <c r="C14" s="13">
        <v>24.530423217489389</v>
      </c>
      <c r="D14" s="12">
        <v>22.676032585663851</v>
      </c>
      <c r="E14" s="12">
        <v>24.917314696328379</v>
      </c>
      <c r="F14" s="12">
        <v>24.210921804031464</v>
      </c>
      <c r="G14" s="12">
        <v>25.433104657051135</v>
      </c>
      <c r="H14" s="12">
        <v>24.938358011644205</v>
      </c>
      <c r="I14" s="12">
        <v>24.863547586363371</v>
      </c>
      <c r="J14" s="12">
        <v>25.797179196264143</v>
      </c>
      <c r="K14" s="12">
        <v>25.547598106964863</v>
      </c>
      <c r="L14" s="12">
        <v>25.022509407507361</v>
      </c>
      <c r="M14" s="12">
        <v>25.24598473438056</v>
      </c>
      <c r="N14" s="12">
        <v>25.811968785924496</v>
      </c>
      <c r="O14" s="12">
        <v>25.730226159355023</v>
      </c>
      <c r="P14" s="12">
        <v>27.391624582648994</v>
      </c>
      <c r="Q14" s="12">
        <v>23.495497040365606</v>
      </c>
      <c r="R14" s="12">
        <v>25.127345462372237</v>
      </c>
      <c r="S14" s="12">
        <v>22.805101205639815</v>
      </c>
      <c r="T14" s="12">
        <v>26.769877837353949</v>
      </c>
      <c r="U14" s="12">
        <v>25.479864177168938</v>
      </c>
      <c r="V14" s="12">
        <v>23.886654954516018</v>
      </c>
      <c r="W14" s="12">
        <v>26.242322667147977</v>
      </c>
      <c r="X14" s="12">
        <v>25.535036769152036</v>
      </c>
      <c r="Y14" s="12">
        <v>26.780940521165515</v>
      </c>
      <c r="Z14" s="12">
        <v>26.714662227211683</v>
      </c>
      <c r="AA14" s="12">
        <v>27.599252914225826</v>
      </c>
      <c r="AB14" s="12">
        <v>25.89336841952839</v>
      </c>
      <c r="AC14" s="12">
        <v>24.81482075578862</v>
      </c>
      <c r="AD14" s="12">
        <v>26.28051489623429</v>
      </c>
      <c r="AE14" s="12">
        <v>26.138536377137672</v>
      </c>
      <c r="AF14" s="12">
        <v>26.150581334506111</v>
      </c>
      <c r="AG14" s="12">
        <v>25.736113326832921</v>
      </c>
      <c r="AH14" s="12">
        <v>26.618419595346332</v>
      </c>
      <c r="AI14" s="12">
        <v>27.178986524524511</v>
      </c>
      <c r="AJ14" s="12">
        <v>24.652980100100581</v>
      </c>
      <c r="AK14" s="12">
        <v>25.818495144471704</v>
      </c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X14" s="29"/>
    </row>
    <row r="15" spans="2:50" x14ac:dyDescent="0.25">
      <c r="B15" s="14" t="s">
        <v>5</v>
      </c>
      <c r="C15" s="13">
        <v>10.618865637468645</v>
      </c>
      <c r="D15" s="12">
        <v>11.492610654817158</v>
      </c>
      <c r="E15" s="12">
        <v>10.68232953187181</v>
      </c>
      <c r="F15" s="12">
        <v>10.019176180587486</v>
      </c>
      <c r="G15" s="12">
        <v>11.26885392181773</v>
      </c>
      <c r="H15" s="12">
        <v>10.958544694323075</v>
      </c>
      <c r="I15" s="12">
        <v>11.382488367693298</v>
      </c>
      <c r="J15" s="12">
        <v>10.548039715425766</v>
      </c>
      <c r="K15" s="12">
        <v>10.975694880708073</v>
      </c>
      <c r="L15" s="12">
        <v>10.457559343383254</v>
      </c>
      <c r="M15" s="12">
        <v>11.204039060041143</v>
      </c>
      <c r="N15" s="12">
        <v>10.13781621916767</v>
      </c>
      <c r="O15" s="12">
        <v>10.696402484567562</v>
      </c>
      <c r="P15" s="12">
        <v>10.073925699145517</v>
      </c>
      <c r="Q15" s="12">
        <v>10.721752559896856</v>
      </c>
      <c r="R15" s="12">
        <v>9.4633559826474833</v>
      </c>
      <c r="S15" s="12">
        <v>9.7564822857127371</v>
      </c>
      <c r="T15" s="12">
        <v>9.0448037335471341</v>
      </c>
      <c r="U15" s="12">
        <v>10.310089027811955</v>
      </c>
      <c r="V15" s="12">
        <v>10.225960945570845</v>
      </c>
      <c r="W15" s="12">
        <v>10.538672442393144</v>
      </c>
      <c r="X15" s="12">
        <v>9.9917941556076801</v>
      </c>
      <c r="Y15" s="12">
        <v>10.676842043264983</v>
      </c>
      <c r="Z15" s="12">
        <v>12.493189319778484</v>
      </c>
      <c r="AA15" s="12">
        <v>12.027319741428938</v>
      </c>
      <c r="AB15" s="12">
        <v>10.544057615779836</v>
      </c>
      <c r="AC15" s="12">
        <v>11.881294105592517</v>
      </c>
      <c r="AD15" s="12">
        <v>12.189881276679239</v>
      </c>
      <c r="AE15" s="12">
        <v>11.802202123864774</v>
      </c>
      <c r="AF15" s="12">
        <v>11.67060316518325</v>
      </c>
      <c r="AG15" s="12">
        <v>11.217436876838395</v>
      </c>
      <c r="AH15" s="12">
        <v>11.688981015812605</v>
      </c>
      <c r="AI15" s="12">
        <v>11.992305096011387</v>
      </c>
      <c r="AJ15" s="12">
        <v>11.580779089452008</v>
      </c>
      <c r="AK15" s="12">
        <v>11.967220182521586</v>
      </c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X15" s="29"/>
    </row>
    <row r="16" spans="2:50" x14ac:dyDescent="0.25">
      <c r="B16" s="28" t="s">
        <v>4</v>
      </c>
      <c r="C16" s="13">
        <v>1.9177602902112977E-2</v>
      </c>
      <c r="D16" s="12">
        <v>2.4714744598556226E-2</v>
      </c>
      <c r="E16" s="12">
        <v>9.6255255719769936E-2</v>
      </c>
      <c r="F16" s="12">
        <v>0.32319128794208379</v>
      </c>
      <c r="G16" s="12">
        <v>6.470833585823417E-2</v>
      </c>
      <c r="H16" s="12">
        <v>1.9608205720083444E-2</v>
      </c>
      <c r="I16" s="12">
        <v>4.2645162160563702E-2</v>
      </c>
      <c r="J16" s="12">
        <v>4.1929755327545386E-2</v>
      </c>
      <c r="K16" s="12">
        <v>5.0155420513873443E-2</v>
      </c>
      <c r="L16" s="12">
        <v>0.10907254907824901</v>
      </c>
      <c r="M16" s="12">
        <v>1.7699468533857291E-2</v>
      </c>
      <c r="N16" s="12">
        <v>8.5917666251353345E-2</v>
      </c>
      <c r="O16" s="12">
        <v>0.12247094747479186</v>
      </c>
      <c r="P16" s="12">
        <v>0.2164958928306252</v>
      </c>
      <c r="Q16" s="12">
        <v>2.1966520896361599E-2</v>
      </c>
      <c r="R16" s="12">
        <v>0.1239128109923112</v>
      </c>
      <c r="S16" s="12">
        <v>4.4816303927654837E-2</v>
      </c>
      <c r="T16" s="27">
        <v>3.5518987715720311E-2</v>
      </c>
      <c r="U16" s="27">
        <v>1.4574719843379384E-2</v>
      </c>
      <c r="V16" s="27">
        <v>6.3513820405154159E-2</v>
      </c>
      <c r="W16" s="12">
        <v>1.9424318215025483E-2</v>
      </c>
      <c r="X16" s="12">
        <v>3.949190723364656E-2</v>
      </c>
      <c r="Y16" s="12">
        <v>0.13920184435712543</v>
      </c>
      <c r="Z16" s="12">
        <v>9.7348218406673695E-2</v>
      </c>
      <c r="AA16" s="27" t="s">
        <v>3</v>
      </c>
      <c r="AB16" s="27" t="s">
        <v>3</v>
      </c>
      <c r="AC16" s="12">
        <v>1.7546484270526196E-2</v>
      </c>
      <c r="AD16" s="12">
        <v>7.8291858516623819E-3</v>
      </c>
      <c r="AE16" s="12">
        <v>9.7823863686892481E-3</v>
      </c>
      <c r="AF16" s="27" t="s">
        <v>3</v>
      </c>
      <c r="AG16" s="27" t="s">
        <v>3</v>
      </c>
      <c r="AH16" s="27">
        <v>1.0068516253102362E-2</v>
      </c>
      <c r="AI16" s="12">
        <v>2.4973779151461598E-2</v>
      </c>
      <c r="AJ16" s="12">
        <v>2.1252104196212113E-2</v>
      </c>
      <c r="AK16" s="12">
        <v>1.0917921116158927E-2</v>
      </c>
      <c r="AL16" s="15"/>
      <c r="AM16" s="15"/>
      <c r="AN16" s="15"/>
      <c r="AT16" s="15"/>
      <c r="AU16" s="15"/>
      <c r="AX16" s="29"/>
    </row>
    <row r="17" spans="2:50" x14ac:dyDescent="0.25">
      <c r="B17" s="30"/>
      <c r="C17" s="31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15"/>
      <c r="AM17" s="15"/>
      <c r="AN17" s="15"/>
      <c r="AX17" s="29"/>
    </row>
    <row r="18" spans="2:50" x14ac:dyDescent="0.25">
      <c r="B18" s="23" t="s">
        <v>15</v>
      </c>
      <c r="C18" s="24">
        <v>1851657</v>
      </c>
      <c r="D18" s="22">
        <v>1872542</v>
      </c>
      <c r="E18" s="22">
        <v>1961699</v>
      </c>
      <c r="F18" s="22">
        <v>1968258</v>
      </c>
      <c r="G18" s="22">
        <v>1939360</v>
      </c>
      <c r="H18" s="22">
        <v>1980868</v>
      </c>
      <c r="I18" s="22">
        <v>2001287</v>
      </c>
      <c r="J18" s="22">
        <v>2019436</v>
      </c>
      <c r="K18" s="22">
        <v>2022071</v>
      </c>
      <c r="L18" s="22">
        <v>1989023</v>
      </c>
      <c r="M18" s="22">
        <v>2040978</v>
      </c>
      <c r="N18" s="22">
        <v>2079947</v>
      </c>
      <c r="O18" s="22">
        <v>2030799</v>
      </c>
      <c r="P18" s="22">
        <v>1869809</v>
      </c>
      <c r="Q18" s="22">
        <v>1932446</v>
      </c>
      <c r="R18" s="22">
        <v>2052012</v>
      </c>
      <c r="S18" s="22">
        <v>2064806</v>
      </c>
      <c r="T18" s="22">
        <v>2035832</v>
      </c>
      <c r="U18" s="22">
        <v>2069104</v>
      </c>
      <c r="V18" s="22">
        <v>2080411</v>
      </c>
      <c r="W18" s="22">
        <v>2053803</v>
      </c>
      <c r="X18" s="22">
        <v>2098419</v>
      </c>
      <c r="Y18" s="22">
        <v>2122173</v>
      </c>
      <c r="Z18" s="22">
        <v>2136268</v>
      </c>
      <c r="AA18" s="22">
        <v>2096870</v>
      </c>
      <c r="AB18" s="22">
        <v>2172382</v>
      </c>
      <c r="AC18" s="22">
        <v>2197450</v>
      </c>
      <c r="AD18" s="22">
        <v>2229477</v>
      </c>
      <c r="AE18" s="22">
        <v>2196736</v>
      </c>
      <c r="AF18" s="22">
        <v>2189755</v>
      </c>
      <c r="AG18" s="22">
        <v>2224817</v>
      </c>
      <c r="AH18" s="22">
        <v>2314079</v>
      </c>
      <c r="AI18" s="22">
        <v>2214586</v>
      </c>
      <c r="AJ18" s="22">
        <v>2276428</v>
      </c>
      <c r="AK18" s="22">
        <v>2358486</v>
      </c>
      <c r="AL18" s="15"/>
      <c r="AM18" s="15"/>
      <c r="AN18" s="15"/>
      <c r="AX18" s="29"/>
    </row>
    <row r="19" spans="2:50" x14ac:dyDescent="0.25">
      <c r="B19" s="20" t="s">
        <v>13</v>
      </c>
      <c r="C19" s="21"/>
      <c r="D19" s="20"/>
      <c r="E19" s="20"/>
      <c r="F19" s="20"/>
      <c r="G19" s="20"/>
      <c r="H19" s="20"/>
      <c r="I19" s="20"/>
      <c r="J19" s="17"/>
      <c r="K19" s="20"/>
      <c r="L19" s="20"/>
      <c r="M19" s="20"/>
      <c r="N19" s="17"/>
      <c r="O19" s="20"/>
      <c r="P19" s="20"/>
      <c r="Q19" s="20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5"/>
      <c r="AM19" s="15"/>
      <c r="AN19" s="15"/>
      <c r="AX19" s="29"/>
    </row>
    <row r="20" spans="2:50" x14ac:dyDescent="0.25">
      <c r="B20" s="14" t="s">
        <v>12</v>
      </c>
      <c r="C20" s="18">
        <v>2.792687846615221</v>
      </c>
      <c r="D20" s="17">
        <v>3.4541281317054571</v>
      </c>
      <c r="E20" s="17">
        <v>3.2186385373087307</v>
      </c>
      <c r="F20" s="17">
        <v>2.8123345618308169</v>
      </c>
      <c r="G20" s="17">
        <v>3.3741027967989439</v>
      </c>
      <c r="H20" s="17">
        <v>2.9226581478422591</v>
      </c>
      <c r="I20" s="17">
        <v>3.2140817384013385</v>
      </c>
      <c r="J20" s="17">
        <v>4.1658661131127701</v>
      </c>
      <c r="K20" s="17">
        <v>2.671221732570221</v>
      </c>
      <c r="L20" s="17">
        <v>3.268388550559747</v>
      </c>
      <c r="M20" s="17">
        <v>2.7716124328630687</v>
      </c>
      <c r="N20" s="17">
        <v>3.4557611323750077</v>
      </c>
      <c r="O20" s="17">
        <v>3.3200233011735776</v>
      </c>
      <c r="P20" s="17">
        <v>4.5124395058532718</v>
      </c>
      <c r="Q20" s="17">
        <v>4.3608980535549247</v>
      </c>
      <c r="R20" s="17">
        <v>4.2406184759153458</v>
      </c>
      <c r="S20" s="17">
        <v>3.1144330266378537</v>
      </c>
      <c r="T20" s="17">
        <v>4.7922913089095767</v>
      </c>
      <c r="U20" s="17">
        <v>3.0569270563490285</v>
      </c>
      <c r="V20" s="17">
        <v>3.5796292174959659</v>
      </c>
      <c r="W20" s="17">
        <v>3.1150991599486413</v>
      </c>
      <c r="X20" s="17">
        <v>3.0391451850178637</v>
      </c>
      <c r="Y20" s="17">
        <v>3.7427203154502484</v>
      </c>
      <c r="Z20" s="17">
        <v>3.0504131504099674</v>
      </c>
      <c r="AA20" s="17">
        <v>2.8297414718127496</v>
      </c>
      <c r="AB20" s="17">
        <v>3.3722430033023656</v>
      </c>
      <c r="AC20" s="17">
        <v>3.8247059091219366</v>
      </c>
      <c r="AD20" s="17">
        <v>2.3859855921366311</v>
      </c>
      <c r="AE20" s="17">
        <v>2.2993659684185994</v>
      </c>
      <c r="AF20" s="17">
        <v>2.773004285867597</v>
      </c>
      <c r="AG20" s="17">
        <v>3.7252502115904362</v>
      </c>
      <c r="AH20" s="17">
        <v>2.5969294911712173</v>
      </c>
      <c r="AI20" s="17">
        <v>2.5548341766813301</v>
      </c>
      <c r="AJ20" s="17">
        <v>2.5450398606940348</v>
      </c>
      <c r="AK20" s="17">
        <v>3.2844799587532005</v>
      </c>
      <c r="AL20" s="15"/>
      <c r="AM20" s="15"/>
      <c r="AN20" s="15"/>
      <c r="AX20" s="29"/>
    </row>
    <row r="21" spans="2:50" x14ac:dyDescent="0.25">
      <c r="B21" s="19" t="s">
        <v>11</v>
      </c>
      <c r="C21" s="18">
        <f>+C22+C23</f>
        <v>22.360836807248859</v>
      </c>
      <c r="D21" s="17">
        <f>+D22+D23</f>
        <v>19.949939707627387</v>
      </c>
      <c r="E21" s="17">
        <f>+E22+E23</f>
        <v>20.183575563835227</v>
      </c>
      <c r="F21" s="17">
        <f>+F22+F23</f>
        <v>22.36790095607385</v>
      </c>
      <c r="G21" s="17">
        <f>+G22+G23</f>
        <v>20.055482220938867</v>
      </c>
      <c r="H21" s="17">
        <f>+H22+H23</f>
        <v>19.445667252941639</v>
      </c>
      <c r="I21" s="17">
        <f>+I22+I23</f>
        <v>21.029067794873995</v>
      </c>
      <c r="J21" s="17">
        <f>+J22+J23</f>
        <v>20.988582950883316</v>
      </c>
      <c r="K21" s="17">
        <f>+K22+K23</f>
        <v>19.612664441555218</v>
      </c>
      <c r="L21" s="17">
        <f>+L22+L23</f>
        <v>17.989535565953737</v>
      </c>
      <c r="M21" s="17">
        <f>+M22+M23</f>
        <v>19.740536154725824</v>
      </c>
      <c r="N21" s="17">
        <f>+N22+N23</f>
        <v>20.699229355363382</v>
      </c>
      <c r="O21" s="17">
        <f>+O22+O23</f>
        <v>20.762172918146995</v>
      </c>
      <c r="P21" s="17">
        <f>+P22+P23</f>
        <v>20.277472191009885</v>
      </c>
      <c r="Q21" s="17">
        <f>+Q22+Q23</f>
        <v>21.486085510280752</v>
      </c>
      <c r="R21" s="17">
        <f>+R22+R23</f>
        <v>21.328384044537749</v>
      </c>
      <c r="S21" s="17">
        <v>22.139416487553795</v>
      </c>
      <c r="T21" s="17">
        <v>20.456796042109566</v>
      </c>
      <c r="U21" s="17">
        <v>20.230834216163132</v>
      </c>
      <c r="V21" s="17">
        <v>21.625053895600438</v>
      </c>
      <c r="W21" s="17">
        <v>20.502745394762787</v>
      </c>
      <c r="X21" s="17">
        <v>20.07458948856258</v>
      </c>
      <c r="Y21" s="17">
        <v>20.542434570602868</v>
      </c>
      <c r="Z21" s="17">
        <v>19.671595511424595</v>
      </c>
      <c r="AA21" s="17">
        <v>17.962296184312809</v>
      </c>
      <c r="AB21" s="17">
        <v>19.740220642594167</v>
      </c>
      <c r="AC21" s="17">
        <v>20.147398120548818</v>
      </c>
      <c r="AD21" s="17">
        <v>19.424869599462117</v>
      </c>
      <c r="AE21" s="17">
        <v>19.299314983684887</v>
      </c>
      <c r="AF21" s="17">
        <v>20.148327095953658</v>
      </c>
      <c r="AG21" s="17">
        <v>20.621561234025094</v>
      </c>
      <c r="AH21" s="17">
        <v>18.722697021147507</v>
      </c>
      <c r="AI21" s="17">
        <v>19.425843024384694</v>
      </c>
      <c r="AJ21" s="17">
        <v>20.670673528879455</v>
      </c>
      <c r="AK21" s="17">
        <v>20.667623212518542</v>
      </c>
      <c r="AL21" s="15"/>
      <c r="AM21" s="15"/>
      <c r="AN21" s="15"/>
    </row>
    <row r="22" spans="2:50" x14ac:dyDescent="0.25">
      <c r="B22" s="16" t="s">
        <v>10</v>
      </c>
      <c r="C22" s="13">
        <v>13.011859107815324</v>
      </c>
      <c r="D22" s="12">
        <v>12.005445004704834</v>
      </c>
      <c r="E22" s="12">
        <v>12.834079030473076</v>
      </c>
      <c r="F22" s="12">
        <v>13.659743793750618</v>
      </c>
      <c r="G22" s="12">
        <v>12.225476445837803</v>
      </c>
      <c r="H22" s="12">
        <v>12.1519959936755</v>
      </c>
      <c r="I22" s="12">
        <v>14.295600780897491</v>
      </c>
      <c r="J22" s="12">
        <v>13.13336991120293</v>
      </c>
      <c r="K22" s="12">
        <v>11.658591612262873</v>
      </c>
      <c r="L22" s="12">
        <v>11.137377496388931</v>
      </c>
      <c r="M22" s="12">
        <v>12.012525367740368</v>
      </c>
      <c r="N22" s="12">
        <v>12.0545379281299</v>
      </c>
      <c r="O22" s="12">
        <v>12.662405289740638</v>
      </c>
      <c r="P22" s="12">
        <v>11.756494914721237</v>
      </c>
      <c r="Q22" s="12">
        <v>12.643251092139185</v>
      </c>
      <c r="R22" s="12">
        <v>11.569376787270249</v>
      </c>
      <c r="S22" s="12">
        <v>12.768608770024883</v>
      </c>
      <c r="T22" s="12">
        <v>11.329372954153389</v>
      </c>
      <c r="U22" s="12">
        <v>12.961165799302499</v>
      </c>
      <c r="V22" s="12">
        <v>11.722635575374289</v>
      </c>
      <c r="W22" s="12">
        <v>11.849189041013183</v>
      </c>
      <c r="X22" s="12">
        <v>10.729411047078777</v>
      </c>
      <c r="Y22" s="12">
        <v>12.881230700795834</v>
      </c>
      <c r="Z22" s="12">
        <v>12.028125684605115</v>
      </c>
      <c r="AA22" s="12">
        <v>10.371172271051615</v>
      </c>
      <c r="AB22" s="12">
        <v>11.976024474516912</v>
      </c>
      <c r="AC22" s="12">
        <v>12.460715829711711</v>
      </c>
      <c r="AD22" s="12">
        <v>12.081353608940573</v>
      </c>
      <c r="AE22" s="12">
        <v>11.010062201375131</v>
      </c>
      <c r="AF22" s="12">
        <v>11.922977684718154</v>
      </c>
      <c r="AG22" s="12">
        <v>13.399079564746225</v>
      </c>
      <c r="AH22" s="12">
        <v>11.030133370554765</v>
      </c>
      <c r="AI22" s="12">
        <v>10.775693515627752</v>
      </c>
      <c r="AJ22" s="12">
        <v>12.562180749841417</v>
      </c>
      <c r="AK22" s="12">
        <v>12.73859586192159</v>
      </c>
      <c r="AL22" s="15"/>
      <c r="AM22" s="15"/>
      <c r="AN22" s="15"/>
    </row>
    <row r="23" spans="2:50" x14ac:dyDescent="0.25">
      <c r="B23" s="16" t="s">
        <v>9</v>
      </c>
      <c r="C23" s="13">
        <v>9.3489776994335347</v>
      </c>
      <c r="D23" s="12">
        <v>7.944494702922551</v>
      </c>
      <c r="E23" s="12">
        <v>7.3494965333621511</v>
      </c>
      <c r="F23" s="12">
        <v>8.7081571623232321</v>
      </c>
      <c r="G23" s="12">
        <v>7.830005775101065</v>
      </c>
      <c r="H23" s="12">
        <v>7.293671259266139</v>
      </c>
      <c r="I23" s="12">
        <v>6.7334670139765063</v>
      </c>
      <c r="J23" s="12">
        <v>7.8552130396803861</v>
      </c>
      <c r="K23" s="12">
        <v>7.9540728292923442</v>
      </c>
      <c r="L23" s="12">
        <v>6.8521580695648066</v>
      </c>
      <c r="M23" s="12">
        <v>7.7280107869854548</v>
      </c>
      <c r="N23" s="12">
        <v>8.6446914272334823</v>
      </c>
      <c r="O23" s="12">
        <v>8.0997676284063562</v>
      </c>
      <c r="P23" s="12">
        <v>8.5209772762886473</v>
      </c>
      <c r="Q23" s="12">
        <v>8.8428344181415675</v>
      </c>
      <c r="R23" s="12">
        <v>9.759007257267502</v>
      </c>
      <c r="S23" s="12">
        <v>9.3708077175289102</v>
      </c>
      <c r="T23" s="12">
        <v>9.1274230879561777</v>
      </c>
      <c r="U23" s="12">
        <v>7.2696684168606325</v>
      </c>
      <c r="V23" s="12">
        <v>9.9024183202261469</v>
      </c>
      <c r="W23" s="12">
        <v>8.6535563537496039</v>
      </c>
      <c r="X23" s="12">
        <v>9.3451784414838013</v>
      </c>
      <c r="Y23" s="12">
        <v>7.6612038698070331</v>
      </c>
      <c r="Z23" s="12">
        <v>7.643469826819481</v>
      </c>
      <c r="AA23" s="12">
        <v>7.5911239132611943</v>
      </c>
      <c r="AB23" s="12">
        <v>7.7641961680772535</v>
      </c>
      <c r="AC23" s="12">
        <v>7.6866822908371057</v>
      </c>
      <c r="AD23" s="12">
        <v>7.3435159905215448</v>
      </c>
      <c r="AE23" s="12">
        <v>8.2892527823097542</v>
      </c>
      <c r="AF23" s="12">
        <v>8.2253494112355039</v>
      </c>
      <c r="AG23" s="12">
        <v>7.2224816692788671</v>
      </c>
      <c r="AH23" s="12">
        <v>7.6925636505927413</v>
      </c>
      <c r="AI23" s="12">
        <v>8.6501495087569413</v>
      </c>
      <c r="AJ23" s="12">
        <v>8.1084927790380377</v>
      </c>
      <c r="AK23" s="12">
        <v>7.9290273505969511</v>
      </c>
      <c r="AL23" s="15"/>
      <c r="AM23" s="15"/>
      <c r="AN23" s="15"/>
    </row>
    <row r="24" spans="2:50" x14ac:dyDescent="0.25">
      <c r="B24" s="19" t="s">
        <v>8</v>
      </c>
      <c r="C24" s="18">
        <f>+C25+C26+C27</f>
        <v>74.846475346135918</v>
      </c>
      <c r="D24" s="17">
        <f>+D25+D26+D27</f>
        <v>76.559617888410514</v>
      </c>
      <c r="E24" s="17">
        <f>+E25+E26+E27</f>
        <v>76.458213008213789</v>
      </c>
      <c r="F24" s="17">
        <f>+F25+F26+F27</f>
        <v>74.353006567228491</v>
      </c>
      <c r="G24" s="17">
        <f>+G25+G26+G27</f>
        <v>76.476260209553658</v>
      </c>
      <c r="H24" s="17">
        <f>+H25+H26+H27</f>
        <v>77.603303198395864</v>
      </c>
      <c r="I24" s="17">
        <f>+I25+I26+I27</f>
        <v>75.695240112987292</v>
      </c>
      <c r="J24" s="17">
        <f>+J25+J26+J27</f>
        <v>74.784939953531591</v>
      </c>
      <c r="K24" s="17">
        <f>+K25+K26+K27</f>
        <v>77.694007777174988</v>
      </c>
      <c r="L24" s="17">
        <f>+L25+L26+L27</f>
        <v>78.601554632601037</v>
      </c>
      <c r="M24" s="17">
        <f>+M25+M26+M27</f>
        <v>77.462667407487984</v>
      </c>
      <c r="N24" s="17">
        <f>+N25+N26+N27</f>
        <v>75.721544827824943</v>
      </c>
      <c r="O24" s="17">
        <f>+O25+O26+O27</f>
        <v>75.742109386502563</v>
      </c>
      <c r="P24" s="17">
        <f>+P25+P26+P27</f>
        <v>74.898987008833529</v>
      </c>
      <c r="Q24" s="17">
        <f>+Q25+Q26+Q27</f>
        <v>74.120932745339317</v>
      </c>
      <c r="R24" s="17">
        <f>+R25+R26+R27</f>
        <v>74.252002424937089</v>
      </c>
      <c r="S24" s="17">
        <v>74.682028238972578</v>
      </c>
      <c r="T24" s="17">
        <v>74.700122603436824</v>
      </c>
      <c r="U24" s="17">
        <v>76.691456785159176</v>
      </c>
      <c r="V24" s="17">
        <v>74.711823769437871</v>
      </c>
      <c r="W24" s="17">
        <v>76.354645503974822</v>
      </c>
      <c r="X24" s="17">
        <v>76.831176233154579</v>
      </c>
      <c r="Y24" s="17">
        <v>75.519950541261238</v>
      </c>
      <c r="Z24" s="17">
        <v>77.142334201514046</v>
      </c>
      <c r="AA24" s="17">
        <v>79.207962343874442</v>
      </c>
      <c r="AB24" s="17">
        <v>76.88753635410346</v>
      </c>
      <c r="AC24" s="17">
        <v>76.003504061525859</v>
      </c>
      <c r="AD24" s="17">
        <v>78.17824539118368</v>
      </c>
      <c r="AE24" s="17">
        <v>78.387798989045564</v>
      </c>
      <c r="AF24" s="17">
        <v>77.078668618178753</v>
      </c>
      <c r="AG24" s="17">
        <v>75.653188554384471</v>
      </c>
      <c r="AH24" s="17">
        <v>78.666545092021494</v>
      </c>
      <c r="AI24" s="17">
        <v>77.984508165408783</v>
      </c>
      <c r="AJ24" s="17">
        <v>76.754854535263149</v>
      </c>
      <c r="AK24" s="17">
        <v>76.047896828728256</v>
      </c>
      <c r="AL24" s="15"/>
      <c r="AM24" s="15"/>
      <c r="AN24" s="15"/>
    </row>
    <row r="25" spans="2:50" x14ac:dyDescent="0.25">
      <c r="B25" s="16" t="s">
        <v>7</v>
      </c>
      <c r="C25" s="13">
        <v>31.639175074001287</v>
      </c>
      <c r="D25" s="12">
        <v>34.720182511260091</v>
      </c>
      <c r="E25" s="12">
        <v>31.678101482439459</v>
      </c>
      <c r="F25" s="12">
        <v>33.108108794680376</v>
      </c>
      <c r="G25" s="12">
        <v>32.285650936391384</v>
      </c>
      <c r="H25" s="12">
        <v>34.08662263209866</v>
      </c>
      <c r="I25" s="12">
        <v>31.965730052711077</v>
      </c>
      <c r="J25" s="12">
        <v>31.010935726608817</v>
      </c>
      <c r="K25" s="12">
        <v>33.390766199604265</v>
      </c>
      <c r="L25" s="12">
        <v>36.526978320512136</v>
      </c>
      <c r="M25" s="12">
        <v>34.520313300780316</v>
      </c>
      <c r="N25" s="12">
        <v>32.339622115371206</v>
      </c>
      <c r="O25" s="12">
        <v>31.452004851292521</v>
      </c>
      <c r="P25" s="12">
        <v>29.446430089918273</v>
      </c>
      <c r="Q25" s="12">
        <v>32.051865873613025</v>
      </c>
      <c r="R25" s="12">
        <v>32.59288932033536</v>
      </c>
      <c r="S25" s="12">
        <v>35.370538442836761</v>
      </c>
      <c r="T25" s="12">
        <v>31.856607028477789</v>
      </c>
      <c r="U25" s="12">
        <v>34.1426047216573</v>
      </c>
      <c r="V25" s="12">
        <v>34.251020591604252</v>
      </c>
      <c r="W25" s="12">
        <v>32.205571809954506</v>
      </c>
      <c r="X25" s="12">
        <v>34.691927589294608</v>
      </c>
      <c r="Y25" s="12">
        <v>31.461478399734609</v>
      </c>
      <c r="Z25" s="12">
        <v>31.460191324309495</v>
      </c>
      <c r="AA25" s="12">
        <v>32.729401441195691</v>
      </c>
      <c r="AB25" s="12">
        <v>34.063346133414839</v>
      </c>
      <c r="AC25" s="12">
        <v>33.220005005802179</v>
      </c>
      <c r="AD25" s="12">
        <v>33.506692376732303</v>
      </c>
      <c r="AE25" s="12">
        <v>34.118619624752363</v>
      </c>
      <c r="AF25" s="12">
        <v>33.191338757075563</v>
      </c>
      <c r="AG25" s="12">
        <v>33.086136972164454</v>
      </c>
      <c r="AH25" s="12">
        <v>34.674572475702</v>
      </c>
      <c r="AI25" s="12">
        <v>32.732664254176626</v>
      </c>
      <c r="AJ25" s="12">
        <v>35.331185523987578</v>
      </c>
      <c r="AK25" s="12">
        <v>32.438522000978594</v>
      </c>
      <c r="AL25" s="15"/>
      <c r="AM25" s="15"/>
      <c r="AN25" s="15"/>
    </row>
    <row r="26" spans="2:50" x14ac:dyDescent="0.25">
      <c r="B26" s="16" t="s">
        <v>6</v>
      </c>
      <c r="C26" s="13">
        <v>29.244293084518354</v>
      </c>
      <c r="D26" s="12">
        <v>27.376421997477223</v>
      </c>
      <c r="E26" s="12">
        <v>30.643233238126744</v>
      </c>
      <c r="F26" s="12">
        <v>28.519838354524662</v>
      </c>
      <c r="G26" s="12">
        <v>29.834120534609355</v>
      </c>
      <c r="H26" s="12">
        <v>29.623528675307998</v>
      </c>
      <c r="I26" s="12">
        <v>29.08688259105266</v>
      </c>
      <c r="J26" s="12">
        <v>30.445876967628589</v>
      </c>
      <c r="K26" s="12">
        <v>30.117389547646944</v>
      </c>
      <c r="L26" s="12">
        <v>29.333144966146698</v>
      </c>
      <c r="M26" s="12">
        <v>28.811775531142423</v>
      </c>
      <c r="N26" s="12">
        <v>30.476353484007046</v>
      </c>
      <c r="O26" s="12">
        <v>30.637300885021119</v>
      </c>
      <c r="P26" s="12">
        <v>32.200240773255452</v>
      </c>
      <c r="Q26" s="12">
        <v>27.846728964224614</v>
      </c>
      <c r="R26" s="12">
        <v>29.454652311974783</v>
      </c>
      <c r="S26" s="12">
        <v>26.968393156548366</v>
      </c>
      <c r="T26" s="12">
        <v>31.074666278946395</v>
      </c>
      <c r="U26" s="12">
        <v>29.571689001616157</v>
      </c>
      <c r="V26" s="12">
        <v>27.316237032009539</v>
      </c>
      <c r="W26" s="12">
        <v>30.897315857460526</v>
      </c>
      <c r="X26" s="12">
        <v>29.592183448586766</v>
      </c>
      <c r="Y26" s="12">
        <v>30.789101548271514</v>
      </c>
      <c r="Z26" s="12">
        <v>29.925552411963292</v>
      </c>
      <c r="AA26" s="12">
        <v>31.400229866419949</v>
      </c>
      <c r="AB26" s="12">
        <v>29.665270656818183</v>
      </c>
      <c r="AC26" s="12">
        <v>28.342260347220645</v>
      </c>
      <c r="AD26" s="12">
        <v>29.608334151910963</v>
      </c>
      <c r="AE26" s="12">
        <v>29.39634075282601</v>
      </c>
      <c r="AF26" s="12">
        <v>29.421282289571209</v>
      </c>
      <c r="AG26" s="12">
        <v>28.679752087475059</v>
      </c>
      <c r="AH26" s="12">
        <v>29.642808218734107</v>
      </c>
      <c r="AI26" s="12">
        <v>30.799887653945252</v>
      </c>
      <c r="AJ26" s="12">
        <v>27.244920550968448</v>
      </c>
      <c r="AK26" s="12">
        <v>29.253597434964636</v>
      </c>
      <c r="AL26" s="15"/>
      <c r="AM26" s="15"/>
      <c r="AN26" s="15"/>
    </row>
    <row r="27" spans="2:50" x14ac:dyDescent="0.25">
      <c r="B27" s="14" t="s">
        <v>5</v>
      </c>
      <c r="C27" s="13">
        <v>13.963007187616281</v>
      </c>
      <c r="D27" s="12">
        <v>14.463013379673193</v>
      </c>
      <c r="E27" s="12">
        <v>14.136878287647594</v>
      </c>
      <c r="F27" s="12">
        <v>12.725059418023449</v>
      </c>
      <c r="G27" s="12">
        <v>14.356488738552924</v>
      </c>
      <c r="H27" s="12">
        <v>13.893151890989202</v>
      </c>
      <c r="I27" s="12">
        <v>14.642627469223553</v>
      </c>
      <c r="J27" s="12">
        <v>13.328127259294179</v>
      </c>
      <c r="K27" s="12">
        <v>14.185852029923776</v>
      </c>
      <c r="L27" s="12">
        <v>12.741431345942203</v>
      </c>
      <c r="M27" s="12">
        <v>14.130578575565245</v>
      </c>
      <c r="N27" s="12">
        <v>12.905569228446687</v>
      </c>
      <c r="O27" s="12">
        <v>13.652803650188917</v>
      </c>
      <c r="P27" s="12">
        <v>13.252316145659798</v>
      </c>
      <c r="Q27" s="12">
        <v>14.222337907501684</v>
      </c>
      <c r="R27" s="12">
        <v>12.204460792626943</v>
      </c>
      <c r="S27" s="12">
        <v>12.343096639587447</v>
      </c>
      <c r="T27" s="12">
        <v>11.768849296012638</v>
      </c>
      <c r="U27" s="12">
        <v>12.977163061885724</v>
      </c>
      <c r="V27" s="12">
        <v>13.144566145824072</v>
      </c>
      <c r="W27" s="12">
        <v>13.251757836559788</v>
      </c>
      <c r="X27" s="12">
        <v>12.547065195273202</v>
      </c>
      <c r="Y27" s="12">
        <v>13.26937059325512</v>
      </c>
      <c r="Z27" s="12">
        <v>15.756590465241253</v>
      </c>
      <c r="AA27" s="12">
        <v>15.078331036258804</v>
      </c>
      <c r="AB27" s="12">
        <v>13.158919563870441</v>
      </c>
      <c r="AC27" s="12">
        <v>14.441238708503038</v>
      </c>
      <c r="AD27" s="12">
        <v>15.063218862540406</v>
      </c>
      <c r="AE27" s="12">
        <v>14.872838611467195</v>
      </c>
      <c r="AF27" s="12">
        <v>14.466047571531975</v>
      </c>
      <c r="AG27" s="12">
        <v>13.887299494744962</v>
      </c>
      <c r="AH27" s="12">
        <v>14.34916439758539</v>
      </c>
      <c r="AI27" s="12">
        <v>14.451956257286916</v>
      </c>
      <c r="AJ27" s="12">
        <v>14.178748460307114</v>
      </c>
      <c r="AK27" s="12">
        <v>14.355777392785033</v>
      </c>
      <c r="AL27" s="15"/>
      <c r="AM27" s="15"/>
      <c r="AN27" s="15"/>
    </row>
    <row r="28" spans="2:50" x14ac:dyDescent="0.25">
      <c r="B28" s="28" t="s">
        <v>4</v>
      </c>
      <c r="C28" s="13" t="s">
        <v>3</v>
      </c>
      <c r="D28" s="12">
        <v>3.6314272256643645E-2</v>
      </c>
      <c r="E28" s="12">
        <v>0.13957289064224429</v>
      </c>
      <c r="F28" s="12">
        <v>0.46675791486685181</v>
      </c>
      <c r="G28" s="12">
        <v>9.4154772708522405E-2</v>
      </c>
      <c r="H28" s="12">
        <v>2.8371400820246476E-2</v>
      </c>
      <c r="I28" s="12">
        <v>6.1610353737370005E-2</v>
      </c>
      <c r="J28" s="12">
        <v>6.061098247233386E-2</v>
      </c>
      <c r="K28" s="12">
        <v>2.2106048699575831E-2</v>
      </c>
      <c r="L28" s="12">
        <v>0.14052125088548498</v>
      </c>
      <c r="M28" s="12">
        <v>2.5184004923129989E-2</v>
      </c>
      <c r="N28" s="12">
        <v>0.12346468443667075</v>
      </c>
      <c r="O28" s="12">
        <v>0.17569439417687324</v>
      </c>
      <c r="P28" s="12">
        <v>0.3111012943033219</v>
      </c>
      <c r="Q28" s="12">
        <v>3.2083690824995889E-2</v>
      </c>
      <c r="R28" s="12">
        <v>0.1789950546098171</v>
      </c>
      <c r="S28" s="12">
        <v>6.4122246835780217E-2</v>
      </c>
      <c r="T28" s="27">
        <v>5.0790045544033102E-2</v>
      </c>
      <c r="U28" s="27">
        <v>2.0781942328660135E-2</v>
      </c>
      <c r="V28" s="27">
        <v>8.3493117465731528E-2</v>
      </c>
      <c r="W28" s="12">
        <v>2.7509941313748201E-2</v>
      </c>
      <c r="X28" s="12">
        <v>5.5089093264977108E-2</v>
      </c>
      <c r="Y28" s="12">
        <v>0.19489457268563873</v>
      </c>
      <c r="Z28" s="12">
        <v>0.13565713665139392</v>
      </c>
      <c r="AA28" s="27" t="s">
        <v>3</v>
      </c>
      <c r="AB28" s="27" t="s">
        <v>3</v>
      </c>
      <c r="AC28" s="12">
        <v>2.4391908803385744E-2</v>
      </c>
      <c r="AD28" s="12">
        <v>1.0899417217580625E-2</v>
      </c>
      <c r="AE28" s="12">
        <v>1.3520058850949774E-2</v>
      </c>
      <c r="AF28" s="27" t="s">
        <v>3</v>
      </c>
      <c r="AG28" s="27" t="s">
        <v>3</v>
      </c>
      <c r="AH28" s="27">
        <v>1.3828395659785166E-2</v>
      </c>
      <c r="AI28" s="12">
        <v>3.4814633525182583E-2</v>
      </c>
      <c r="AJ28" s="12">
        <v>2.9432075163369983E-2</v>
      </c>
      <c r="AK28" s="27" t="s">
        <v>3</v>
      </c>
      <c r="AL28" s="15"/>
      <c r="AM28" s="15"/>
      <c r="AN28" s="15"/>
    </row>
    <row r="29" spans="2:50" x14ac:dyDescent="0.25">
      <c r="B29" s="25"/>
      <c r="C29" s="26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15"/>
      <c r="AM29" s="15"/>
      <c r="AN29" s="15"/>
    </row>
    <row r="30" spans="2:50" x14ac:dyDescent="0.25">
      <c r="B30" s="23" t="s">
        <v>14</v>
      </c>
      <c r="C30" s="24">
        <v>880697</v>
      </c>
      <c r="D30" s="22">
        <v>878852</v>
      </c>
      <c r="E30" s="22">
        <v>882821</v>
      </c>
      <c r="F30" s="22">
        <v>874331</v>
      </c>
      <c r="G30" s="22">
        <v>882533</v>
      </c>
      <c r="H30" s="22">
        <v>885279</v>
      </c>
      <c r="I30" s="22">
        <v>890014</v>
      </c>
      <c r="J30" s="22">
        <v>899732</v>
      </c>
      <c r="K30" s="22">
        <v>914800</v>
      </c>
      <c r="L30" s="22">
        <v>853122</v>
      </c>
      <c r="M30" s="22">
        <v>863064</v>
      </c>
      <c r="N30" s="22">
        <v>908961</v>
      </c>
      <c r="O30" s="23">
        <v>882545</v>
      </c>
      <c r="P30" s="22">
        <v>817078</v>
      </c>
      <c r="Q30" s="22">
        <v>890031</v>
      </c>
      <c r="R30" s="22">
        <v>912169</v>
      </c>
      <c r="S30" s="22">
        <v>889476</v>
      </c>
      <c r="T30" s="22">
        <v>875287</v>
      </c>
      <c r="U30" s="22">
        <v>881210</v>
      </c>
      <c r="V30" s="22">
        <v>887447</v>
      </c>
      <c r="W30" s="22">
        <v>854922</v>
      </c>
      <c r="X30" s="22">
        <v>828763</v>
      </c>
      <c r="Y30" s="22">
        <v>849052</v>
      </c>
      <c r="Z30" s="22">
        <v>840674</v>
      </c>
      <c r="AA30" s="22">
        <v>845764</v>
      </c>
      <c r="AB30" s="22">
        <v>866230</v>
      </c>
      <c r="AC30" s="22">
        <v>857293</v>
      </c>
      <c r="AD30" s="22">
        <v>874294</v>
      </c>
      <c r="AE30" s="22">
        <v>839333</v>
      </c>
      <c r="AF30" s="22">
        <v>829849</v>
      </c>
      <c r="AG30" s="22">
        <v>852936</v>
      </c>
      <c r="AH30" s="22">
        <v>864145</v>
      </c>
      <c r="AI30" s="22">
        <v>872652</v>
      </c>
      <c r="AJ30" s="22">
        <v>876201</v>
      </c>
      <c r="AK30" s="22">
        <v>865571</v>
      </c>
      <c r="AL30" s="15"/>
      <c r="AM30" s="15"/>
      <c r="AN30" s="15"/>
    </row>
    <row r="31" spans="2:50" x14ac:dyDescent="0.25">
      <c r="B31" s="20" t="s">
        <v>13</v>
      </c>
      <c r="C31" s="21"/>
      <c r="D31" s="20"/>
      <c r="E31" s="20"/>
      <c r="F31" s="20"/>
      <c r="G31" s="20"/>
      <c r="H31" s="20"/>
      <c r="I31" s="20"/>
      <c r="J31" s="17"/>
      <c r="K31" s="20"/>
      <c r="L31" s="20"/>
      <c r="M31" s="20"/>
      <c r="N31" s="17"/>
      <c r="O31" s="20"/>
      <c r="P31" s="20"/>
      <c r="Q31" s="20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5"/>
      <c r="AM31" s="15"/>
      <c r="AN31" s="15"/>
    </row>
    <row r="32" spans="2:50" x14ac:dyDescent="0.25">
      <c r="B32" s="14" t="s">
        <v>12</v>
      </c>
      <c r="C32" s="18">
        <v>51.333659590074674</v>
      </c>
      <c r="D32" s="17">
        <v>50.770892027326553</v>
      </c>
      <c r="E32" s="17">
        <v>55.180948346267257</v>
      </c>
      <c r="F32" s="17">
        <v>51.336164450305432</v>
      </c>
      <c r="G32" s="17">
        <v>51.567023556059652</v>
      </c>
      <c r="H32" s="17">
        <v>53.088574336452119</v>
      </c>
      <c r="I32" s="17">
        <v>52.205920356309001</v>
      </c>
      <c r="J32" s="17">
        <v>49.311239346827726</v>
      </c>
      <c r="K32" s="17">
        <v>52.605159597726278</v>
      </c>
      <c r="L32" s="17">
        <v>47.431199758065084</v>
      </c>
      <c r="M32" s="17">
        <v>51.062609493618083</v>
      </c>
      <c r="N32" s="17">
        <v>49.556031556909481</v>
      </c>
      <c r="O32" s="17">
        <v>52.440272167424894</v>
      </c>
      <c r="P32" s="17">
        <v>51.519928329975841</v>
      </c>
      <c r="Q32" s="17">
        <v>58.355607838378667</v>
      </c>
      <c r="R32" s="17">
        <v>49.921231701581611</v>
      </c>
      <c r="S32" s="17">
        <v>53.80617352238847</v>
      </c>
      <c r="T32" s="17">
        <v>51.905717781710457</v>
      </c>
      <c r="U32" s="17">
        <v>47.637453047514214</v>
      </c>
      <c r="V32" s="17">
        <v>48.789843224440446</v>
      </c>
      <c r="W32" s="17">
        <v>46.047358706408303</v>
      </c>
      <c r="X32" s="17">
        <v>47.744530100885299</v>
      </c>
      <c r="Y32" s="17">
        <v>45.828877383246258</v>
      </c>
      <c r="Z32" s="17">
        <v>43.490342272985721</v>
      </c>
      <c r="AA32" s="17">
        <v>42.095785585577062</v>
      </c>
      <c r="AB32" s="17">
        <v>45.714071320549969</v>
      </c>
      <c r="AC32" s="17">
        <v>45.615209735761283</v>
      </c>
      <c r="AD32" s="17">
        <v>40.316072167943503</v>
      </c>
      <c r="AE32" s="17">
        <v>39.353629608272286</v>
      </c>
      <c r="AF32" s="17">
        <v>42.571359367788595</v>
      </c>
      <c r="AG32" s="17">
        <v>42.040317210201003</v>
      </c>
      <c r="AH32" s="17">
        <v>39.16009466003969</v>
      </c>
      <c r="AI32" s="17">
        <v>39.587601930666523</v>
      </c>
      <c r="AJ32" s="17">
        <v>41.143413440523354</v>
      </c>
      <c r="AK32" s="17">
        <v>42.39987245413721</v>
      </c>
      <c r="AL32" s="15"/>
      <c r="AM32" s="15"/>
      <c r="AN32" s="15"/>
    </row>
    <row r="33" spans="2:40" x14ac:dyDescent="0.25">
      <c r="B33" s="19" t="s">
        <v>11</v>
      </c>
      <c r="C33" s="18">
        <f>+C34+C35</f>
        <v>15.615813384171854</v>
      </c>
      <c r="D33" s="17">
        <f>+D34+D35</f>
        <v>13.694569734153191</v>
      </c>
      <c r="E33" s="17">
        <f>+E34+E35</f>
        <v>13.676611680057452</v>
      </c>
      <c r="F33" s="17">
        <f>+F34+F35</f>
        <v>13.757604385524475</v>
      </c>
      <c r="G33" s="17">
        <f>+G34+G35</f>
        <v>13.084496557069254</v>
      </c>
      <c r="H33" s="17">
        <f>+H34+H35</f>
        <v>11.566861972327368</v>
      </c>
      <c r="I33" s="17">
        <f>+I34+I35</f>
        <v>12.956313046761062</v>
      </c>
      <c r="J33" s="17">
        <f>+J34+J35</f>
        <v>13.698190127726923</v>
      </c>
      <c r="K33" s="17">
        <f>+K34+K35</f>
        <v>11.053454306952339</v>
      </c>
      <c r="L33" s="17">
        <f>+L34+L35</f>
        <v>13.549644716699371</v>
      </c>
      <c r="M33" s="17">
        <f>+M34+M35</f>
        <v>13.391706756393502</v>
      </c>
      <c r="N33" s="17">
        <f>+N34+N35</f>
        <v>15.015935777222564</v>
      </c>
      <c r="O33" s="17">
        <f>+O34+O35</f>
        <v>13.770742568367618</v>
      </c>
      <c r="P33" s="17">
        <f>+P34+P35</f>
        <v>14.407437233654559</v>
      </c>
      <c r="Q33" s="17">
        <f>+Q34+Q35</f>
        <v>12.081601652077286</v>
      </c>
      <c r="R33" s="17">
        <f>+R34+R35</f>
        <v>14.781800302356253</v>
      </c>
      <c r="S33" s="17">
        <v>14.049170522869645</v>
      </c>
      <c r="T33" s="17">
        <v>14.608122821428857</v>
      </c>
      <c r="U33" s="17">
        <v>15.283757560626864</v>
      </c>
      <c r="V33" s="17">
        <v>14.944667118149027</v>
      </c>
      <c r="W33" s="17">
        <v>14.806613936710015</v>
      </c>
      <c r="X33" s="17">
        <v>13.905302239602877</v>
      </c>
      <c r="Y33" s="17">
        <v>14.824062601583885</v>
      </c>
      <c r="Z33" s="17">
        <v>14.901019895940639</v>
      </c>
      <c r="AA33" s="17">
        <v>14.579007855619299</v>
      </c>
      <c r="AB33" s="17">
        <v>15.392909504404141</v>
      </c>
      <c r="AC33" s="17">
        <v>14.665581079047655</v>
      </c>
      <c r="AD33" s="17">
        <v>16.188032858512123</v>
      </c>
      <c r="AE33" s="17">
        <v>17.447544657483977</v>
      </c>
      <c r="AF33" s="17">
        <v>16.234881285631481</v>
      </c>
      <c r="AG33" s="17">
        <v>16.546024555183507</v>
      </c>
      <c r="AH33" s="17">
        <v>15.932164162264435</v>
      </c>
      <c r="AI33" s="17">
        <v>15.156671846280075</v>
      </c>
      <c r="AJ33" s="17">
        <v>14.944744413667641</v>
      </c>
      <c r="AK33" s="17">
        <v>16.875680908902908</v>
      </c>
      <c r="AL33" s="15"/>
      <c r="AM33" s="15"/>
      <c r="AN33" s="15"/>
    </row>
    <row r="34" spans="2:40" x14ac:dyDescent="0.25">
      <c r="B34" s="16" t="s">
        <v>10</v>
      </c>
      <c r="C34" s="13">
        <v>9.2004401059615279</v>
      </c>
      <c r="D34" s="12">
        <v>8.0575569037790213</v>
      </c>
      <c r="E34" s="12">
        <v>7.0429905949224132</v>
      </c>
      <c r="F34" s="12">
        <v>7.7569021343175528</v>
      </c>
      <c r="G34" s="12">
        <v>7.1911191989421361</v>
      </c>
      <c r="H34" s="12">
        <v>6.397644132527712</v>
      </c>
      <c r="I34" s="12">
        <v>7.140898907208201</v>
      </c>
      <c r="J34" s="12">
        <v>8.0587330449511629</v>
      </c>
      <c r="K34" s="12">
        <v>6.1195889811980759</v>
      </c>
      <c r="L34" s="12">
        <v>7.8961742869132436</v>
      </c>
      <c r="M34" s="12">
        <v>7.1528878507271774</v>
      </c>
      <c r="N34" s="12">
        <v>9.081467741740294</v>
      </c>
      <c r="O34" s="12">
        <v>7.0907432482196375</v>
      </c>
      <c r="P34" s="12">
        <v>8.1585846149327228</v>
      </c>
      <c r="Q34" s="12">
        <v>6.3646097720191763</v>
      </c>
      <c r="R34" s="12">
        <v>7.7593077598559033</v>
      </c>
      <c r="S34" s="12">
        <v>7.6420274408753013</v>
      </c>
      <c r="T34" s="12">
        <v>7.9394530022723977</v>
      </c>
      <c r="U34" s="12">
        <v>7.4438556076304172</v>
      </c>
      <c r="V34" s="12">
        <v>8.2028560578828937</v>
      </c>
      <c r="W34" s="12">
        <v>8.1649553994399486</v>
      </c>
      <c r="X34" s="12">
        <v>7.7327293810172506</v>
      </c>
      <c r="Y34" s="12">
        <v>7.9773676995048604</v>
      </c>
      <c r="Z34" s="12">
        <v>7.0155613234143086</v>
      </c>
      <c r="AA34" s="12">
        <v>7.7851504675063019</v>
      </c>
      <c r="AB34" s="12">
        <v>8.5565034690555617</v>
      </c>
      <c r="AC34" s="12">
        <v>7.7520754281208415</v>
      </c>
      <c r="AD34" s="12">
        <v>8.0289925356916552</v>
      </c>
      <c r="AE34" s="12">
        <v>10.285786451861179</v>
      </c>
      <c r="AF34" s="12">
        <v>8.781356608250416</v>
      </c>
      <c r="AG34" s="12">
        <v>9.4425607548514776</v>
      </c>
      <c r="AH34" s="12">
        <v>7.8968228711616684</v>
      </c>
      <c r="AI34" s="12">
        <v>7.6702969797811731</v>
      </c>
      <c r="AJ34" s="12">
        <v>8.6020216822395774</v>
      </c>
      <c r="AK34" s="12">
        <v>10.242949451864723</v>
      </c>
    </row>
    <row r="35" spans="2:40" x14ac:dyDescent="0.25">
      <c r="B35" s="16" t="s">
        <v>9</v>
      </c>
      <c r="C35" s="13">
        <v>6.4153732782103265</v>
      </c>
      <c r="D35" s="12">
        <v>5.6370128303741698</v>
      </c>
      <c r="E35" s="12">
        <v>6.6336210851350383</v>
      </c>
      <c r="F35" s="12">
        <v>6.0007022512069224</v>
      </c>
      <c r="G35" s="12">
        <v>5.8933773581271183</v>
      </c>
      <c r="H35" s="12">
        <v>5.1692178397996562</v>
      </c>
      <c r="I35" s="12">
        <v>5.8154141395528614</v>
      </c>
      <c r="J35" s="12">
        <v>5.6394570827757597</v>
      </c>
      <c r="K35" s="12">
        <v>4.9338653257542626</v>
      </c>
      <c r="L35" s="12">
        <v>5.6534704297861271</v>
      </c>
      <c r="M35" s="12">
        <v>6.2388189056663244</v>
      </c>
      <c r="N35" s="12">
        <v>5.9344680354822703</v>
      </c>
      <c r="O35" s="12">
        <v>6.6799993201479806</v>
      </c>
      <c r="P35" s="12">
        <v>6.2488526187218358</v>
      </c>
      <c r="Q35" s="12">
        <v>5.7169918800581101</v>
      </c>
      <c r="R35" s="12">
        <v>7.0224925425003484</v>
      </c>
      <c r="S35" s="12">
        <v>6.4071430819943433</v>
      </c>
      <c r="T35" s="12">
        <v>6.6686698191564604</v>
      </c>
      <c r="U35" s="12">
        <v>7.8399019529964473</v>
      </c>
      <c r="V35" s="12">
        <v>6.7418110602661336</v>
      </c>
      <c r="W35" s="12">
        <v>6.6416585372700663</v>
      </c>
      <c r="X35" s="12">
        <v>6.1725728585856263</v>
      </c>
      <c r="Y35" s="12">
        <v>6.8466949020790242</v>
      </c>
      <c r="Z35" s="12">
        <v>7.8854585725263302</v>
      </c>
      <c r="AA35" s="12">
        <v>6.793857388112996</v>
      </c>
      <c r="AB35" s="12">
        <v>6.8364060353485803</v>
      </c>
      <c r="AC35" s="12">
        <v>6.9135056509268127</v>
      </c>
      <c r="AD35" s="12">
        <v>8.15904032282047</v>
      </c>
      <c r="AE35" s="12">
        <v>7.1617582056227977</v>
      </c>
      <c r="AF35" s="12">
        <v>7.4535246773810657</v>
      </c>
      <c r="AG35" s="12">
        <v>7.1034638003320296</v>
      </c>
      <c r="AH35" s="12">
        <v>8.0353412911027675</v>
      </c>
      <c r="AI35" s="12">
        <v>7.4863748664989016</v>
      </c>
      <c r="AJ35" s="12">
        <v>6.3427227314280632</v>
      </c>
      <c r="AK35" s="12">
        <v>6.6327314570381866</v>
      </c>
    </row>
    <row r="36" spans="2:40" x14ac:dyDescent="0.25">
      <c r="B36" s="19" t="s">
        <v>8</v>
      </c>
      <c r="C36" s="18">
        <f>+C37+C38+C39</f>
        <v>32.991028696589176</v>
      </c>
      <c r="D36" s="17">
        <f>+D37+D38+D39</f>
        <v>35.534538238520256</v>
      </c>
      <c r="E36" s="17">
        <f>+E37+E38+E39</f>
        <v>31.142439973675298</v>
      </c>
      <c r="F36" s="17">
        <f>+F37+F38+F39</f>
        <v>34.906231164170094</v>
      </c>
      <c r="G36" s="17">
        <f>+G37+G38+G39</f>
        <v>35.348479886871083</v>
      </c>
      <c r="H36" s="17">
        <f>+H37+H38+H39</f>
        <v>35.344563691220507</v>
      </c>
      <c r="I36" s="17">
        <f>+I37+I38+I39</f>
        <v>34.837766596929939</v>
      </c>
      <c r="J36" s="17">
        <f>+J37+J38+J39</f>
        <v>36.990570525445357</v>
      </c>
      <c r="K36" s="17">
        <f>+K37+K38+K39</f>
        <v>36.229230432881501</v>
      </c>
      <c r="L36" s="17">
        <f>+L37+L38+L39</f>
        <v>38.983404483766684</v>
      </c>
      <c r="M36" s="17">
        <f>+M37+M38+M39</f>
        <v>35.545683749988413</v>
      </c>
      <c r="N36" s="17">
        <f>+N37+N38+N39</f>
        <v>35.428032665867953</v>
      </c>
      <c r="O36" s="17">
        <f>+O37+O38+O39</f>
        <v>33.78898526420749</v>
      </c>
      <c r="P36" s="17">
        <f>+P37+P38+P39</f>
        <v>34.072634436369597</v>
      </c>
      <c r="Q36" s="17">
        <f>+Q37+Q38+Q39</f>
        <v>29.562790509544051</v>
      </c>
      <c r="R36" s="17">
        <f>+R37+R38+R39</f>
        <v>35.296967996062136</v>
      </c>
      <c r="S36" s="17">
        <v>32.144655954741893</v>
      </c>
      <c r="T36" s="17">
        <v>33.486159396860685</v>
      </c>
      <c r="U36" s="17">
        <v>37.078789391858919</v>
      </c>
      <c r="V36" s="17">
        <v>36.248812605147123</v>
      </c>
      <c r="W36" s="17">
        <v>39.146027356881675</v>
      </c>
      <c r="X36" s="17">
        <v>38.350167659511833</v>
      </c>
      <c r="Y36" s="17">
        <v>39.347060015169859</v>
      </c>
      <c r="Z36" s="17">
        <v>41.608637831073636</v>
      </c>
      <c r="AA36" s="17">
        <v>43.325206558803643</v>
      </c>
      <c r="AB36" s="17">
        <v>38.893019175045893</v>
      </c>
      <c r="AC36" s="17">
        <v>39.719209185191062</v>
      </c>
      <c r="AD36" s="17">
        <v>43.495894973544374</v>
      </c>
      <c r="AE36" s="17">
        <v>43.198825734243741</v>
      </c>
      <c r="AF36" s="17">
        <v>41.193759346579924</v>
      </c>
      <c r="AG36" s="17">
        <v>41.413658234615497</v>
      </c>
      <c r="AH36" s="17">
        <v>44.907741177695875</v>
      </c>
      <c r="AI36" s="17">
        <v>45.255726223053408</v>
      </c>
      <c r="AJ36" s="17">
        <v>43.911842145809011</v>
      </c>
      <c r="AK36" s="17">
        <v>40.683779840128658</v>
      </c>
    </row>
    <row r="37" spans="2:40" x14ac:dyDescent="0.25">
      <c r="B37" s="16" t="s">
        <v>7</v>
      </c>
      <c r="C37" s="13">
        <v>14.783631600879756</v>
      </c>
      <c r="D37" s="12">
        <v>17.709807794714013</v>
      </c>
      <c r="E37" s="12">
        <v>15.942529686085855</v>
      </c>
      <c r="F37" s="12">
        <v>16.467562056017687</v>
      </c>
      <c r="G37" s="12">
        <v>15.102778026430741</v>
      </c>
      <c r="H37" s="12">
        <v>16.497397995434206</v>
      </c>
      <c r="I37" s="12">
        <v>15.41908329531895</v>
      </c>
      <c r="J37" s="12">
        <v>17.319157260161916</v>
      </c>
      <c r="K37" s="12">
        <v>16.902710975076516</v>
      </c>
      <c r="L37" s="12">
        <v>18.878190926971758</v>
      </c>
      <c r="M37" s="12">
        <v>14.448754669410381</v>
      </c>
      <c r="N37" s="12">
        <v>16.484975703027963</v>
      </c>
      <c r="O37" s="12">
        <v>15.456775575183135</v>
      </c>
      <c r="P37" s="12">
        <v>14.884625458034606</v>
      </c>
      <c r="Q37" s="12">
        <v>12.393500900530432</v>
      </c>
      <c r="R37" s="12">
        <v>16.607339210168291</v>
      </c>
      <c r="S37" s="12">
        <v>15.252125970796291</v>
      </c>
      <c r="T37" s="12">
        <v>14.019858629226755</v>
      </c>
      <c r="U37" s="12">
        <v>17.15890650355761</v>
      </c>
      <c r="V37" s="12">
        <v>17.01803037251802</v>
      </c>
      <c r="W37" s="12">
        <v>20.065573233581542</v>
      </c>
      <c r="X37" s="12">
        <v>19.565907261786542</v>
      </c>
      <c r="Y37" s="12">
        <v>18.387448589721242</v>
      </c>
      <c r="Z37" s="12">
        <v>18.852849023521603</v>
      </c>
      <c r="AA37" s="12">
        <v>20.686503563641867</v>
      </c>
      <c r="AB37" s="12">
        <v>18.47269201020514</v>
      </c>
      <c r="AC37" s="12">
        <v>18.626537251558101</v>
      </c>
      <c r="AD37" s="12">
        <v>20.838642378879417</v>
      </c>
      <c r="AE37" s="12">
        <v>21.821136545328255</v>
      </c>
      <c r="AF37" s="12">
        <v>19.379549773513013</v>
      </c>
      <c r="AG37" s="12">
        <v>19.10248834613617</v>
      </c>
      <c r="AH37" s="12">
        <v>21.82295795265841</v>
      </c>
      <c r="AI37" s="12">
        <v>21.515449457515711</v>
      </c>
      <c r="AJ37" s="12">
        <v>21.16181104563907</v>
      </c>
      <c r="AK37" s="12">
        <v>18.766224838863593</v>
      </c>
      <c r="AL37" s="15"/>
      <c r="AM37" s="15"/>
    </row>
    <row r="38" spans="2:40" x14ac:dyDescent="0.25">
      <c r="B38" s="16" t="s">
        <v>6</v>
      </c>
      <c r="C38" s="13">
        <v>14.619557009959157</v>
      </c>
      <c r="D38" s="12">
        <v>12.661062385930737</v>
      </c>
      <c r="E38" s="12">
        <v>12.19386489446898</v>
      </c>
      <c r="F38" s="12">
        <v>14.510866022135783</v>
      </c>
      <c r="G38" s="12">
        <v>15.76190352088817</v>
      </c>
      <c r="H38" s="12">
        <v>14.454991025428141</v>
      </c>
      <c r="I38" s="12">
        <v>15.366949283943848</v>
      </c>
      <c r="J38" s="12">
        <v>15.363241498579578</v>
      </c>
      <c r="K38" s="12">
        <v>15.446545693047661</v>
      </c>
      <c r="L38" s="12">
        <v>14.972418950630741</v>
      </c>
      <c r="M38" s="12">
        <v>16.81358508754855</v>
      </c>
      <c r="N38" s="12">
        <v>15.138603306412488</v>
      </c>
      <c r="O38" s="12">
        <v>14.438697176914491</v>
      </c>
      <c r="P38" s="12">
        <v>16.387541948259528</v>
      </c>
      <c r="Q38" s="12">
        <v>14.048050011741164</v>
      </c>
      <c r="R38" s="12">
        <v>15.392652019527084</v>
      </c>
      <c r="S38" s="12">
        <v>13.140545669585238</v>
      </c>
      <c r="T38" s="12">
        <v>16.757360728538181</v>
      </c>
      <c r="U38" s="12">
        <v>15.872153062266655</v>
      </c>
      <c r="V38" s="12">
        <v>15.846805499370667</v>
      </c>
      <c r="W38" s="12">
        <v>15.059502504322031</v>
      </c>
      <c r="X38" s="12">
        <v>15.262385024427974</v>
      </c>
      <c r="Y38" s="12">
        <v>16.762695335503597</v>
      </c>
      <c r="Z38" s="12">
        <v>18.5553496361253</v>
      </c>
      <c r="AA38" s="12">
        <v>18.175637648327431</v>
      </c>
      <c r="AB38" s="12">
        <v>16.433972501529617</v>
      </c>
      <c r="AC38" s="12">
        <v>15.773137072156192</v>
      </c>
      <c r="AD38" s="12">
        <v>17.794471882456016</v>
      </c>
      <c r="AE38" s="12">
        <v>17.612080068339981</v>
      </c>
      <c r="AF38" s="12">
        <v>17.520054853352839</v>
      </c>
      <c r="AG38" s="12">
        <v>18.057861316675577</v>
      </c>
      <c r="AH38" s="12">
        <v>18.519461432977106</v>
      </c>
      <c r="AI38" s="12">
        <v>17.989989136563029</v>
      </c>
      <c r="AJ38" s="12">
        <v>17.918947821333234</v>
      </c>
      <c r="AK38" s="12">
        <v>16.458615180037224</v>
      </c>
      <c r="AL38" s="15"/>
      <c r="AM38" s="15"/>
    </row>
    <row r="39" spans="2:40" x14ac:dyDescent="0.25">
      <c r="B39" s="14" t="s">
        <v>5</v>
      </c>
      <c r="C39" s="13">
        <v>3.5878400857502637</v>
      </c>
      <c r="D39" s="12">
        <v>5.1636680578755012</v>
      </c>
      <c r="E39" s="12">
        <v>3.0060453931204627</v>
      </c>
      <c r="F39" s="12">
        <v>3.9278030860166226</v>
      </c>
      <c r="G39" s="12">
        <v>4.483798339552175</v>
      </c>
      <c r="H39" s="12">
        <v>4.3921746703581581</v>
      </c>
      <c r="I39" s="12">
        <v>4.0517340176671377</v>
      </c>
      <c r="J39" s="12">
        <v>4.3081717667038628</v>
      </c>
      <c r="K39" s="12">
        <v>3.8799737647573238</v>
      </c>
      <c r="L39" s="12">
        <v>5.1327946061641834</v>
      </c>
      <c r="M39" s="12">
        <v>4.2833439930294857</v>
      </c>
      <c r="N39" s="12">
        <v>3.8044536564275031</v>
      </c>
      <c r="O39" s="12">
        <v>3.8935125121098637</v>
      </c>
      <c r="P39" s="12">
        <v>2.8004670300754637</v>
      </c>
      <c r="Q39" s="12">
        <v>3.1212395972724547</v>
      </c>
      <c r="R39" s="12">
        <v>3.2969767663667588</v>
      </c>
      <c r="S39" s="12">
        <v>3.7519843143603646</v>
      </c>
      <c r="T39" s="12">
        <v>2.7089400390957481</v>
      </c>
      <c r="U39" s="12">
        <v>4.0477298260346561</v>
      </c>
      <c r="V39" s="12">
        <v>3.3839767332584367</v>
      </c>
      <c r="W39" s="12">
        <v>4.0209516189781054</v>
      </c>
      <c r="X39" s="12">
        <v>3.5218753732973118</v>
      </c>
      <c r="Y39" s="12">
        <v>4.1969160899450211</v>
      </c>
      <c r="Z39" s="12">
        <v>4.2004391714267362</v>
      </c>
      <c r="AA39" s="12">
        <v>4.4630653468343411</v>
      </c>
      <c r="AB39" s="12">
        <v>3.98635466331113</v>
      </c>
      <c r="AC39" s="12">
        <v>5.3195348614767646</v>
      </c>
      <c r="AD39" s="12">
        <v>4.862780712208937</v>
      </c>
      <c r="AE39" s="12">
        <v>3.7656091205755047</v>
      </c>
      <c r="AF39" s="12">
        <v>4.2941547197140686</v>
      </c>
      <c r="AG39" s="12">
        <v>4.2533085718037462</v>
      </c>
      <c r="AH39" s="12">
        <v>4.5653217920603604</v>
      </c>
      <c r="AI39" s="12">
        <v>5.7502876289746663</v>
      </c>
      <c r="AJ39" s="12">
        <v>4.8310832788367053</v>
      </c>
      <c r="AK39" s="12">
        <v>5.4589398212278368</v>
      </c>
    </row>
    <row r="40" spans="2:40" x14ac:dyDescent="0.25">
      <c r="B40" s="10" t="s">
        <v>4</v>
      </c>
      <c r="C40" s="11">
        <v>5.9498329164286927E-2</v>
      </c>
      <c r="D40" s="7" t="s">
        <v>3</v>
      </c>
      <c r="E40" s="7" t="s">
        <v>3</v>
      </c>
      <c r="F40" s="7" t="s">
        <v>3</v>
      </c>
      <c r="G40" s="7" t="s">
        <v>3</v>
      </c>
      <c r="H40" s="7" t="s">
        <v>3</v>
      </c>
      <c r="I40" s="9" t="s">
        <v>3</v>
      </c>
      <c r="J40" s="7" t="s">
        <v>3</v>
      </c>
      <c r="K40" s="7">
        <v>0.11215566243987757</v>
      </c>
      <c r="L40" s="7">
        <v>3.5751041468863771E-2</v>
      </c>
      <c r="M40" s="9" t="s">
        <v>3</v>
      </c>
      <c r="N40" s="7" t="s">
        <v>3</v>
      </c>
      <c r="O40" s="10" t="s">
        <v>3</v>
      </c>
      <c r="P40" s="9" t="s">
        <v>3</v>
      </c>
      <c r="Q40" s="9" t="s">
        <v>3</v>
      </c>
      <c r="R40" s="7" t="s">
        <v>3</v>
      </c>
      <c r="S40" s="8" t="s">
        <v>3</v>
      </c>
      <c r="T40" s="8" t="s">
        <v>3</v>
      </c>
      <c r="U40" s="8" t="s">
        <v>3</v>
      </c>
      <c r="V40" s="8">
        <v>1.6677052263402773E-2</v>
      </c>
      <c r="W40" s="8" t="s">
        <v>3</v>
      </c>
      <c r="X40" s="8" t="s">
        <v>3</v>
      </c>
      <c r="Y40" s="8" t="s">
        <v>3</v>
      </c>
      <c r="Z40" s="8" t="s">
        <v>3</v>
      </c>
      <c r="AA40" s="8" t="s">
        <v>3</v>
      </c>
      <c r="AB40" s="8" t="s">
        <v>3</v>
      </c>
      <c r="AC40" s="8" t="s">
        <v>3</v>
      </c>
      <c r="AD40" s="8" t="s">
        <v>3</v>
      </c>
      <c r="AE40" s="8" t="s">
        <v>3</v>
      </c>
      <c r="AF40" s="8" t="s">
        <v>3</v>
      </c>
      <c r="AG40" s="8" t="s">
        <v>3</v>
      </c>
      <c r="AH40" s="8" t="s">
        <v>3</v>
      </c>
      <c r="AI40" s="8" t="s">
        <v>3</v>
      </c>
      <c r="AJ40" s="8" t="s">
        <v>3</v>
      </c>
      <c r="AK40" s="7">
        <v>4.0666796831224705E-2</v>
      </c>
    </row>
    <row r="41" spans="2:40" x14ac:dyDescent="0.25">
      <c r="B41" s="4" t="s">
        <v>2</v>
      </c>
      <c r="C41" s="1"/>
      <c r="D41" s="1"/>
      <c r="E41" s="1"/>
      <c r="F41" s="1"/>
      <c r="G41" s="1"/>
      <c r="H41" s="1"/>
      <c r="I41" s="4"/>
      <c r="J41" s="4"/>
      <c r="K41" s="4"/>
      <c r="L41" s="4"/>
      <c r="M41" s="4"/>
      <c r="N41" s="4"/>
      <c r="O41" s="4"/>
      <c r="P41" s="4"/>
      <c r="Q41" s="4"/>
      <c r="R41" s="4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</row>
    <row r="42" spans="2:40" x14ac:dyDescent="0.25">
      <c r="B42" s="5" t="s">
        <v>1</v>
      </c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3"/>
      <c r="X42" s="3"/>
      <c r="Y42" s="1"/>
      <c r="Z42" s="1"/>
    </row>
    <row r="43" spans="2:40" x14ac:dyDescent="0.25">
      <c r="B43" s="4" t="s">
        <v>0</v>
      </c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3"/>
      <c r="X43" s="3"/>
      <c r="Y43" s="3"/>
      <c r="Z43" s="1"/>
    </row>
  </sheetData>
  <mergeCells count="12">
    <mergeCell ref="W4:Z4"/>
    <mergeCell ref="AA4:AD4"/>
    <mergeCell ref="B1:AK1"/>
    <mergeCell ref="AE4:AH4"/>
    <mergeCell ref="AI4:AK4"/>
    <mergeCell ref="B2:AC3"/>
    <mergeCell ref="B4:B5"/>
    <mergeCell ref="C4:F4"/>
    <mergeCell ref="G4:J4"/>
    <mergeCell ref="K4:N4"/>
    <mergeCell ref="O4:R4"/>
    <mergeCell ref="S4:V4"/>
  </mergeCells>
  <pageMargins left="0.24" right="0.19685039370078741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SECTORECONÓMICO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Geronima Benitez Romero</dc:creator>
  <cp:lastModifiedBy>Geronima Benitez Romero</cp:lastModifiedBy>
  <dcterms:created xsi:type="dcterms:W3CDTF">2025-12-23T16:22:45Z</dcterms:created>
  <dcterms:modified xsi:type="dcterms:W3CDTF">2025-12-23T16:22:54Z</dcterms:modified>
</cp:coreProperties>
</file>